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C8EA1C1C-5F79-475E-BD59-C5837AA55577}" xr6:coauthVersionLast="45" xr6:coauthVersionMax="45" xr10:uidLastSave="{00000000-0000-0000-0000-000000000000}"/>
  <bookViews>
    <workbookView xWindow="0" yWindow="60" windowWidth="23040" windowHeight="12324" tabRatio="880" activeTab="1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58" l="1"/>
  <c r="B2" i="58"/>
  <c r="D3" i="57"/>
  <c r="C3" i="25"/>
  <c r="B3" i="25"/>
  <c r="B2" i="24"/>
  <c r="C4" i="20"/>
  <c r="B4" i="20"/>
  <c r="C2" i="19"/>
  <c r="B2" i="19"/>
  <c r="C3" i="18"/>
  <c r="B3" i="17"/>
  <c r="B3" i="16"/>
  <c r="B2" i="15"/>
  <c r="B2" i="12"/>
  <c r="B2" i="11"/>
  <c r="B3" i="7"/>
  <c r="C23" i="6"/>
  <c r="B23" i="6"/>
  <c r="C13" i="4"/>
  <c r="C4" i="4"/>
  <c r="D20" i="2"/>
  <c r="C20" i="2"/>
  <c r="D19" i="2"/>
  <c r="C19" i="2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<sst xmlns="http://schemas.openxmlformats.org/spreadsheetml/2006/main" count="628" uniqueCount="444">
  <si>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</si>
  <si>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</si>
  <si>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</si>
  <si>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</si>
  <si>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</si>
  <si>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</si>
  <si>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</si>
  <si>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</si>
  <si>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</si>
  <si>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规模以上服务业分行业营业收入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</si>
  <si>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</si>
  <si>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</si>
  <si>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</si>
  <si>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</si>
  <si>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</si>
  <si>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</si>
  <si>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</si>
  <si>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</si>
  <si>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</si>
  <si>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</si>
  <si>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</si>
  <si>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</si>
  <si>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</si>
  <si>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</si>
  <si>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</si>
  <si>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</si>
  <si>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</si>
  <si>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1-2月</t>
  </si>
  <si>
    <t xml:space="preserve"> 增速(%)</t>
  </si>
  <si>
    <r>
      <rPr>
        <sz val="10"/>
        <rFont val="宋体"/>
        <family val="3"/>
        <charset val="134"/>
      </rPr>
      <t>一、地区生产总值</t>
    </r>
    <r>
      <rPr>
        <sz val="10"/>
        <color rgb="FFFF0000"/>
        <rFont val="宋体"/>
        <family val="3"/>
        <charset val="134"/>
      </rPr>
      <t>(2024年)</t>
    </r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</si>
  <si>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</si>
  <si>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</si>
  <si>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</si>
  <si>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</si>
  <si>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</si>
  <si>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</si>
  <si>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</si>
  <si>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</si>
  <si>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</si>
  <si>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</si>
  <si>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</si>
  <si>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r>
      <rPr>
        <sz val="10"/>
        <rFont val="宋体"/>
        <family val="3"/>
        <charset val="134"/>
      </rPr>
      <t>七、实际使用外资</t>
    </r>
    <r>
      <rPr>
        <sz val="10"/>
        <color rgb="FFFF0000"/>
        <rFont val="宋体"/>
        <family val="3"/>
        <charset val="134"/>
      </rPr>
      <t>(2024年)</t>
    </r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</si>
  <si>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</si>
  <si>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</si>
  <si>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</si>
  <si>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</si>
  <si>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</si>
  <si>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</si>
  <si>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</si>
  <si>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</si>
  <si>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r>
      <rPr>
        <sz val="10"/>
        <rFont val="宋体"/>
        <family val="3"/>
        <charset val="134"/>
      </rPr>
      <t>十一、城镇居民人均可支配收入</t>
    </r>
    <r>
      <rPr>
        <sz val="10"/>
        <color rgb="FFFF0000"/>
        <rFont val="宋体"/>
        <family val="3"/>
        <charset val="134"/>
      </rPr>
      <t>(2024年)</t>
    </r>
  </si>
  <si>
    <t>元</t>
  </si>
  <si>
    <r>
      <rPr>
        <sz val="10"/>
        <rFont val="宋体"/>
        <family val="3"/>
        <charset val="134"/>
      </rPr>
      <t xml:space="preserve">     农村居民人均可支配收入</t>
    </r>
    <r>
      <rPr>
        <sz val="10"/>
        <color rgb="FFFF0000"/>
        <rFont val="宋体"/>
        <family val="3"/>
        <charset val="134"/>
      </rPr>
      <t>(2024年)</t>
    </r>
  </si>
  <si>
    <t>注：1.地区生产总值（GDP）、居民收入为季度数。</t>
  </si>
  <si>
    <t>地区生产总值及各产业增加值</t>
  </si>
  <si>
    <t>指标</t>
  </si>
  <si>
    <t>2024年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</si>
  <si>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</si>
  <si>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</si>
  <si>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</si>
  <si>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</si>
  <si>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</si>
  <si>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</si>
  <si>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</si>
  <si>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</si>
  <si>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</si>
  <si>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</si>
  <si>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</si>
  <si>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</si>
  <si>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</si>
  <si>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</si>
  <si>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</si>
  <si>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</si>
  <si>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</si>
  <si>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9.1:35.9:55.0</t>
  </si>
  <si>
    <t>6.8:36.5:56.7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</si>
  <si>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</si>
  <si>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</si>
  <si>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</si>
  <si>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</si>
  <si>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</si>
  <si>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</si>
  <si>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</si>
  <si>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</si>
  <si>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</si>
  <si>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</si>
  <si>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粮食产量（万吨）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</si>
  <si>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</si>
  <si>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</si>
  <si>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</si>
  <si>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</si>
  <si>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</si>
  <si>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</si>
  <si>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</si>
  <si>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</si>
  <si>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2月</t>
  </si>
  <si>
    <t>12月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</si>
  <si>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</si>
  <si>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</si>
  <si>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</si>
  <si>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</si>
  <si>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</si>
  <si>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</si>
  <si>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</si>
  <si>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</si>
  <si>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</si>
  <si>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</si>
  <si>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</si>
  <si>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</si>
  <si>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</si>
  <si>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</si>
  <si>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删除</t>
  </si>
  <si>
    <t>规模以上工业重点行业增加值增速及占比 工业产销率</t>
  </si>
  <si>
    <t>规模以上工业重点行业增加值增速及占比</t>
  </si>
  <si>
    <t>2月增加值增速（%）</t>
  </si>
  <si>
    <t>1-2月增加值增速（%）</t>
  </si>
  <si>
    <t>1-2月增加值占规上工业比重（%）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</si>
  <si>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</si>
  <si>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</si>
  <si>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</si>
  <si>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</si>
  <si>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</si>
  <si>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</si>
  <si>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</si>
  <si>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</si>
  <si>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</si>
  <si>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</si>
  <si>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</si>
  <si>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</si>
  <si>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</si>
  <si>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</si>
  <si>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</si>
  <si>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</si>
  <si>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</si>
  <si>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</si>
  <si>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</si>
  <si>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</si>
  <si>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</si>
  <si>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</si>
  <si>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</si>
  <si>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降低1.2个百分点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</si>
  <si>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</si>
  <si>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</si>
  <si>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</si>
  <si>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</si>
  <si>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</si>
  <si>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</si>
  <si>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</si>
  <si>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</si>
  <si>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</si>
  <si>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</si>
  <si>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</si>
  <si>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</si>
  <si>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</si>
  <si>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</si>
  <si>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</si>
  <si>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</si>
  <si>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</si>
  <si>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</si>
  <si>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</si>
  <si>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</si>
  <si>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</si>
  <si>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</si>
  <si>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</si>
  <si>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</si>
  <si>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</si>
  <si>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</si>
  <si>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</si>
  <si>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</si>
  <si>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</si>
  <si>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</si>
  <si>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</si>
  <si>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</si>
  <si>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</si>
  <si>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</si>
  <si>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</si>
  <si>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</si>
  <si>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</si>
  <si>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</si>
  <si>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</si>
  <si>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</si>
  <si>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</si>
  <si>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</si>
  <si>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</si>
  <si>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</si>
  <si>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</si>
  <si>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</si>
  <si>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</si>
  <si>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</si>
  <si>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</si>
  <si>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</si>
  <si>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</si>
  <si>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</si>
  <si>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</si>
  <si>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</si>
  <si>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</si>
  <si>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>同期亏损148.13亿元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</si>
  <si>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</si>
  <si>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</si>
  <si>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</si>
  <si>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</si>
  <si>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</si>
  <si>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</si>
  <si>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</si>
  <si>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</si>
  <si>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</si>
  <si>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</si>
  <si>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</si>
  <si>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</si>
  <si>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</si>
  <si>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</si>
  <si>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</si>
  <si>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</si>
  <si>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</si>
  <si>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</si>
  <si>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</si>
  <si>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</si>
  <si>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</si>
  <si>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</si>
  <si>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</si>
  <si>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</si>
  <si>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</si>
  <si>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</si>
  <si>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</si>
  <si>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注：民航运输数据中，客货运量来自国航、东航、南航，机场货邮吞吐量来自湖北机场集团。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</si>
  <si>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</si>
  <si>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</si>
  <si>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</si>
  <si>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</si>
  <si>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</si>
  <si>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</si>
  <si>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</si>
  <si>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</si>
  <si>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</si>
  <si>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</si>
  <si>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</si>
  <si>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</si>
  <si>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</si>
  <si>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</si>
  <si>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</si>
  <si>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</si>
  <si>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</si>
  <si>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</si>
  <si>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</si>
  <si>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</si>
  <si>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</si>
  <si>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</si>
  <si>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</si>
  <si>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</si>
  <si>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</si>
  <si>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</si>
  <si>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</si>
  <si>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</si>
  <si>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</si>
  <si>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</si>
  <si>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</si>
  <si>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</si>
  <si>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</si>
  <si>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</si>
  <si>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</si>
  <si>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</si>
  <si>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</si>
  <si>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</si>
  <si>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</si>
  <si>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</si>
  <si>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</si>
  <si>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</si>
  <si>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</si>
  <si>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</si>
  <si>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</si>
  <si>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</si>
  <si>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</si>
  <si>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</si>
  <si>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</si>
  <si>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</si>
  <si>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</si>
  <si>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</si>
  <si>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</si>
  <si>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</si>
  <si>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</si>
  <si>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</si>
  <si>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</si>
  <si>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</si>
  <si>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</si>
  <si>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</si>
  <si>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</si>
  <si>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</si>
  <si>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</si>
  <si>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</si>
  <si>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</si>
  <si>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</si>
  <si>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</si>
  <si>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</si>
  <si>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</si>
  <si>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</si>
  <si>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</si>
  <si>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</si>
  <si>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</si>
  <si>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</si>
  <si>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</si>
  <si>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</si>
  <si>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</si>
  <si>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</si>
  <si>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</si>
  <si>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</si>
  <si>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</si>
  <si>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</si>
  <si>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</si>
  <si>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</si>
  <si>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</si>
  <si>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</si>
  <si>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</si>
  <si>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</si>
  <si>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</si>
  <si>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</si>
  <si>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</si>
  <si>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</si>
  <si>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</si>
  <si>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</si>
  <si>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</si>
  <si>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</si>
  <si>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</si>
  <si>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</si>
  <si>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</si>
  <si>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</si>
  <si>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</si>
  <si>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</si>
  <si>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</si>
  <si>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</si>
  <si>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</si>
  <si>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</si>
  <si>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</si>
  <si>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</si>
  <si>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</si>
  <si>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</si>
  <si>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</si>
  <si>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</si>
  <si>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</si>
  <si>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</si>
  <si>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</si>
  <si>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</si>
  <si>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</si>
  <si>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</si>
  <si>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</si>
  <si>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</si>
  <si>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</si>
  <si>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</si>
  <si>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</si>
  <si>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</si>
  <si>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</si>
  <si>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</si>
  <si>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</si>
  <si>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</si>
  <si>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</si>
  <si>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</si>
  <si>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</si>
  <si>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</si>
  <si>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</si>
  <si>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</si>
  <si>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</si>
  <si>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</si>
  <si>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</si>
  <si>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</si>
  <si>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</si>
  <si>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</si>
  <si>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</si>
  <si>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>2024年12月</t>
  </si>
  <si>
    <t>2024年1-12月</t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</si>
  <si>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</si>
  <si>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</si>
  <si>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</si>
  <si>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family val="3"/>
        <charset val="134"/>
      </rPr>
      <t>1-2月</t>
    </r>
    <r>
      <rPr>
        <b/>
        <sz val="10"/>
        <color rgb="FFFF0000"/>
        <rFont val="宋体"/>
        <family val="3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</si>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</sst>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8" formatCode="_-* #,##0_-;\-* #,##0_-;_-* &quot;-&quot;_-;_-@_-"/>
    <numFmt numFmtId="179" formatCode="#,##0;\(#,##0\)"/>
    <numFmt numFmtId="180" formatCode="_-* #,##0.00_-;\-* #,##0.00_-;_-* &quot;-&quot;??_-;_-@_-"/>
    <numFmt numFmtId="181" formatCode="_-&quot;$&quot;\ * #,##0_-;_-&quot;$&quot;\ * #,##0\-;_-&quot;$&quot;\ * &quot;-&quot;_-;_-@_-"/>
    <numFmt numFmtId="182" formatCode="_-&quot;$&quot;\ * #,##0.00_-;_-&quot;$&quot;\ * #,##0.00\-;_-&quot;$&quot;\ * &quot;-&quot;??_-;_-@_-"/>
    <numFmt numFmtId="183" formatCode="\$#,##0.00;\(\$#,##0.00\)"/>
    <numFmt numFmtId="184" formatCode="\$#,##0;\(\$#,##0\)"/>
    <numFmt numFmtId="185" formatCode="#,##0.0_);\(#,##0.0\)"/>
    <numFmt numFmtId="186" formatCode="&quot;$&quot;#,##0_);[Red]\(&quot;$&quot;#,##0\)"/>
    <numFmt numFmtId="187" formatCode="&quot;$&quot;#,##0.00_);[Red]\(&quot;$&quot;#,##0.00\)"/>
    <numFmt numFmtId="188" formatCode="&quot;$&quot;\ #,##0.00_-;[Red]&quot;$&quot;\ #,##0.00\-"/>
    <numFmt numFmtId="189" formatCode="_(&quot;$&quot;* #,##0.00_);_(&quot;$&quot;* \(#,##0.00\);_(&quot;$&quot;* &quot;-&quot;??_);_(@_)"/>
    <numFmt numFmtId="190" formatCode="_(&quot;$&quot;* #,##0_);_(&quot;$&quot;* \(#,##0\);_(&quot;$&quot;* &quot;-&quot;_);_(@_)"/>
    <numFmt numFmtId="191" formatCode="0_)"/>
    <numFmt numFmtId="192" formatCode="_ \¥* #,##0.00_ ;_ \¥* \-#,##0.00_ ;_ \¥* &quot;-&quot;??_ ;_ @_ "/>
    <numFmt numFmtId="193" formatCode="yy\.mm\.dd"/>
    <numFmt numFmtId="194" formatCode="0.00_ "/>
    <numFmt numFmtId="195" formatCode="0.0_ "/>
    <numFmt numFmtId="196" formatCode="0.0_);\(0.0\)"/>
    <numFmt numFmtId="197" formatCode="0_ "/>
    <numFmt numFmtId="198" formatCode="0.0_);[Red]\(0.0\)"/>
    <numFmt numFmtId="199" formatCode="#0.00"/>
    <numFmt numFmtId="200" formatCode="0.00_);[Red]\(0.00\)"/>
    <numFmt numFmtId="201" formatCode="0.0"/>
    <numFmt numFmtId="202" formatCode="#0.0"/>
    <numFmt numFmtId="203" formatCode="#0"/>
    <numFmt numFmtId="204" formatCode="###0.00"/>
    <numFmt numFmtId="205" formatCode="###0.0"/>
    <numFmt numFmtId="206" formatCode="0.00_);\(0.00\)"/>
  </numFmts>
  <fonts count="128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family val="1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family val="1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family val="1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charset val="134"/>
    </font>
    <font>
      <sz val="9"/>
      <color indexed="8"/>
      <name val="Times New Roman"/>
      <family val="1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family val="1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宋体"/>
      <charset val="134"/>
      <scheme val="minor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rgb="FFFF0000"/>
      <name val="宋体"/>
      <charset val="134"/>
    </font>
    <font>
      <sz val="10"/>
      <color indexed="10"/>
      <name val="SimSun"/>
      <charset val="129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1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rgb="FF003366"/>
      <name val="宋体"/>
      <family val="3"/>
      <charset val="134"/>
    </font>
    <font>
      <b/>
      <sz val="10"/>
      <color rgb="FFFF0000"/>
      <name val="宋体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5">
    <xf numFmtId="0" fontId="0" fillId="0" borderId="0">
      <alignment vertical="center"/>
    </xf>
    <xf numFmtId="0" fontId="33" fillId="0" borderId="0"/>
    <xf numFmtId="0" fontId="73" fillId="0" borderId="0"/>
    <xf numFmtId="0" fontId="33" fillId="0" borderId="0" applyBorder="0"/>
    <xf numFmtId="0" fontId="74" fillId="0" borderId="0"/>
    <xf numFmtId="0" fontId="75" fillId="0" borderId="0"/>
    <xf numFmtId="49" fontId="33" fillId="0" borderId="0" applyFont="0" applyFill="0" applyBorder="0" applyAlignment="0" applyProtection="0"/>
    <xf numFmtId="0" fontId="121" fillId="13" borderId="0" applyNumberFormat="0" applyBorder="0" applyAlignment="0" applyProtection="0">
      <alignment vertical="center"/>
    </xf>
    <xf numFmtId="0" fontId="121" fillId="5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15" borderId="0" applyNumberFormat="0" applyBorder="0" applyAlignment="0" applyProtection="0">
      <alignment vertical="center"/>
    </xf>
    <xf numFmtId="0" fontId="74" fillId="0" borderId="0">
      <protection locked="0"/>
    </xf>
    <xf numFmtId="0" fontId="78" fillId="29" borderId="0" applyNumberFormat="0" applyBorder="0" applyAlignment="0" applyProtection="0"/>
    <xf numFmtId="0" fontId="16" fillId="13" borderId="0" applyNumberFormat="0" applyBorder="0" applyAlignment="0" applyProtection="0"/>
    <xf numFmtId="0" fontId="78" fillId="20" borderId="0" applyNumberFormat="0" applyBorder="0" applyAlignment="0" applyProtection="0"/>
    <xf numFmtId="0" fontId="78" fillId="30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78" fillId="31" borderId="0" applyNumberFormat="0" applyBorder="0" applyAlignment="0" applyProtection="0"/>
    <xf numFmtId="0" fontId="16" fillId="16" borderId="0" applyNumberFormat="0" applyBorder="0" applyAlignment="0" applyProtection="0"/>
    <xf numFmtId="0" fontId="78" fillId="21" borderId="0" applyNumberFormat="0" applyBorder="0" applyAlignment="0" applyProtection="0"/>
    <xf numFmtId="0" fontId="78" fillId="26" borderId="0" applyNumberFormat="0" applyBorder="0" applyAlignment="0" applyProtection="0"/>
    <xf numFmtId="0" fontId="16" fillId="19" borderId="0" applyNumberFormat="0" applyBorder="0" applyAlignment="0" applyProtection="0"/>
    <xf numFmtId="0" fontId="78" fillId="28" borderId="0" applyNumberFormat="0" applyBorder="0" applyAlignment="0" applyProtection="0"/>
    <xf numFmtId="0" fontId="16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0" borderId="0">
      <alignment horizontal="center" wrapText="1"/>
      <protection locked="0"/>
    </xf>
    <xf numFmtId="0" fontId="80" fillId="0" borderId="0" applyNumberFormat="0" applyFill="0" applyBorder="0" applyAlignment="0" applyProtection="0">
      <alignment vertical="top"/>
    </xf>
    <xf numFmtId="178" fontId="33" fillId="0" borderId="0" applyFont="0" applyFill="0" applyBorder="0" applyAlignment="0" applyProtection="0"/>
    <xf numFmtId="179" fontId="28" fillId="0" borderId="0"/>
    <xf numFmtId="18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8" fillId="0" borderId="0"/>
    <xf numFmtId="15" fontId="81" fillId="0" borderId="0"/>
    <xf numFmtId="184" fontId="28" fillId="0" borderId="0"/>
    <xf numFmtId="38" fontId="82" fillId="21" borderId="0" applyNumberFormat="0" applyBorder="0" applyAlignment="0" applyProtection="0"/>
    <xf numFmtId="0" fontId="83" fillId="0" borderId="25" applyNumberFormat="0" applyAlignment="0" applyProtection="0">
      <alignment horizontal="left" vertical="center"/>
    </xf>
    <xf numFmtId="0" fontId="83" fillId="0" borderId="35">
      <alignment horizontal="left" vertical="center"/>
    </xf>
    <xf numFmtId="10" fontId="82" fillId="5" borderId="7" applyNumberFormat="0" applyBorder="0" applyAlignment="0" applyProtection="0"/>
    <xf numFmtId="185" fontId="84" fillId="32" borderId="0"/>
    <xf numFmtId="185" fontId="85" fillId="33" borderId="0"/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33" fillId="0" borderId="0" applyFont="0" applyFill="0" applyBorder="0" applyAlignment="0" applyProtection="0"/>
    <xf numFmtId="186" fontId="81" fillId="0" borderId="0" applyFont="0" applyFill="0" applyBorder="0" applyAlignment="0" applyProtection="0"/>
    <xf numFmtId="187" fontId="81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28" fillId="0" borderId="0"/>
    <xf numFmtId="37" fontId="86" fillId="0" borderId="0"/>
    <xf numFmtId="0" fontId="87" fillId="0" borderId="0"/>
    <xf numFmtId="14" fontId="79" fillId="0" borderId="0">
      <alignment horizontal="center" wrapText="1"/>
      <protection locked="0"/>
    </xf>
    <xf numFmtId="10" fontId="33" fillId="0" borderId="0" applyFont="0" applyFill="0" applyBorder="0" applyAlignment="0" applyProtection="0"/>
    <xf numFmtId="9" fontId="74" fillId="0" borderId="0" applyFont="0" applyFill="0" applyBorder="0" applyAlignment="0" applyProtection="0"/>
    <xf numFmtId="13" fontId="33" fillId="0" borderId="0" applyFont="0" applyFill="0" applyProtection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0" fontId="88" fillId="0" borderId="52">
      <alignment horizontal="center"/>
    </xf>
    <xf numFmtId="3" fontId="81" fillId="0" borderId="0" applyFont="0" applyFill="0" applyBorder="0" applyAlignment="0" applyProtection="0"/>
    <xf numFmtId="0" fontId="81" fillId="34" borderId="0" applyNumberFormat="0" applyFont="0" applyBorder="0" applyAlignment="0" applyProtection="0"/>
    <xf numFmtId="0" fontId="89" fillId="0" borderId="0" applyNumberFormat="0" applyFill="0" applyBorder="0" applyAlignment="0" applyProtection="0"/>
    <xf numFmtId="0" fontId="90" fillId="35" borderId="17">
      <protection locked="0"/>
    </xf>
    <xf numFmtId="0" fontId="91" fillId="0" borderId="0"/>
    <xf numFmtId="9" fontId="17" fillId="0" borderId="0" applyFont="0" applyFill="0" applyBorder="0" applyAlignment="0" applyProtection="0">
      <alignment vertical="center"/>
    </xf>
    <xf numFmtId="189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0" fontId="33" fillId="0" borderId="15" applyNumberFormat="0" applyFill="0" applyProtection="0">
      <alignment horizontal="right"/>
    </xf>
    <xf numFmtId="0" fontId="92" fillId="0" borderId="53" applyNumberFormat="0" applyFill="0" applyAlignment="0" applyProtection="0">
      <alignment vertical="center"/>
    </xf>
    <xf numFmtId="0" fontId="93" fillId="0" borderId="54" applyNumberFormat="0" applyFill="0" applyAlignment="0" applyProtection="0">
      <alignment vertical="center"/>
    </xf>
    <xf numFmtId="0" fontId="94" fillId="0" borderId="55" applyNumberFormat="0" applyFill="0" applyAlignment="0" applyProtection="0">
      <alignment vertical="center"/>
    </xf>
    <xf numFmtId="0" fontId="95" fillId="0" borderId="55" applyNumberFormat="0" applyFill="0" applyAlignment="0" applyProtection="0">
      <alignment vertical="center"/>
    </xf>
    <xf numFmtId="0" fontId="96" fillId="0" borderId="56" applyNumberFormat="0" applyFill="0" applyAlignment="0" applyProtection="0">
      <alignment vertical="center"/>
    </xf>
    <xf numFmtId="0" fontId="97" fillId="0" borderId="57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5" applyNumberFormat="0" applyFill="0" applyProtection="0">
      <alignment horizontal="center"/>
    </xf>
    <xf numFmtId="0" fontId="99" fillId="0" borderId="0" applyNumberFormat="0" applyFill="0" applyBorder="0" applyAlignment="0" applyProtection="0"/>
    <xf numFmtId="0" fontId="101" fillId="0" borderId="6" applyNumberFormat="0" applyFill="0" applyProtection="0">
      <alignment horizontal="center"/>
    </xf>
    <xf numFmtId="0" fontId="102" fillId="14" borderId="0" applyNumberFormat="0" applyBorder="0" applyAlignment="0" applyProtection="0">
      <alignment vertical="center"/>
    </xf>
    <xf numFmtId="0" fontId="103" fillId="14" borderId="0" applyNumberFormat="0" applyBorder="0" applyAlignment="0" applyProtection="0">
      <alignment vertical="center"/>
    </xf>
    <xf numFmtId="0" fontId="104" fillId="14" borderId="0" applyNumberFormat="0" applyBorder="0" applyAlignment="0" applyProtection="0"/>
    <xf numFmtId="0" fontId="121" fillId="0" borderId="0">
      <alignment vertical="center"/>
    </xf>
    <xf numFmtId="0" fontId="44" fillId="0" borderId="0">
      <alignment vertical="center"/>
    </xf>
    <xf numFmtId="0" fontId="44" fillId="0" borderId="0"/>
    <xf numFmtId="0" fontId="25" fillId="0" borderId="0">
      <alignment vertical="center"/>
    </xf>
    <xf numFmtId="0" fontId="105" fillId="0" borderId="0">
      <alignment vertical="center"/>
    </xf>
    <xf numFmtId="0" fontId="44" fillId="0" borderId="0"/>
    <xf numFmtId="0" fontId="17" fillId="0" borderId="0">
      <alignment vertical="center"/>
    </xf>
    <xf numFmtId="0" fontId="106" fillId="0" borderId="0">
      <alignment vertical="center"/>
    </xf>
    <xf numFmtId="0" fontId="106" fillId="0" borderId="0"/>
    <xf numFmtId="0" fontId="107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121" fillId="0" borderId="0">
      <alignment vertical="center"/>
    </xf>
    <xf numFmtId="0" fontId="17" fillId="0" borderId="0">
      <alignment vertical="center"/>
    </xf>
    <xf numFmtId="191" fontId="108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09" fillId="16" borderId="0" applyNumberFormat="0" applyBorder="0" applyAlignment="0" applyProtection="0">
      <alignment vertical="center"/>
    </xf>
    <xf numFmtId="0" fontId="110" fillId="16" borderId="0" applyNumberFormat="0" applyBorder="0" applyAlignment="0" applyProtection="0">
      <alignment vertical="center"/>
    </xf>
    <xf numFmtId="0" fontId="111" fillId="16" borderId="0" applyNumberFormat="0" applyBorder="0" applyAlignment="0" applyProtection="0"/>
    <xf numFmtId="0" fontId="71" fillId="0" borderId="58" applyNumberFormat="0" applyFill="0" applyAlignment="0" applyProtection="0">
      <alignment vertical="center"/>
    </xf>
    <xf numFmtId="0" fontId="71" fillId="0" borderId="59" applyNumberFormat="0" applyFill="0" applyAlignment="0" applyProtection="0">
      <alignment vertical="center"/>
    </xf>
    <xf numFmtId="192" fontId="17" fillId="0" borderId="0" applyFont="0" applyFill="0" applyBorder="0" applyAlignment="0" applyProtection="0">
      <alignment vertical="center"/>
    </xf>
    <xf numFmtId="0" fontId="112" fillId="21" borderId="60" applyNumberFormat="0" applyAlignment="0" applyProtection="0">
      <alignment vertical="center"/>
    </xf>
    <xf numFmtId="0" fontId="112" fillId="5" borderId="60" applyNumberFormat="0" applyAlignment="0" applyProtection="0">
      <alignment vertical="center"/>
    </xf>
    <xf numFmtId="0" fontId="113" fillId="31" borderId="61" applyNumberFormat="0" applyAlignment="0" applyProtection="0">
      <alignment vertical="center"/>
    </xf>
    <xf numFmtId="0" fontId="114" fillId="31" borderId="61" applyNumberFormat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01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16" fillId="0" borderId="62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76" fillId="39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77" fillId="29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193" fontId="33" fillId="0" borderId="6" applyFill="0" applyProtection="0">
      <alignment horizontal="right"/>
    </xf>
    <xf numFmtId="0" fontId="33" fillId="0" borderId="15" applyNumberFormat="0" applyFill="0" applyProtection="0">
      <alignment horizontal="left"/>
    </xf>
    <xf numFmtId="0" fontId="117" fillId="24" borderId="0" applyNumberFormat="0" applyBorder="0" applyAlignment="0" applyProtection="0">
      <alignment vertical="center"/>
    </xf>
    <xf numFmtId="0" fontId="118" fillId="21" borderId="63" applyNumberFormat="0" applyAlignment="0" applyProtection="0">
      <alignment vertical="center"/>
    </xf>
    <xf numFmtId="0" fontId="118" fillId="5" borderId="63" applyNumberFormat="0" applyAlignment="0" applyProtection="0">
      <alignment vertical="center"/>
    </xf>
    <xf numFmtId="0" fontId="119" fillId="15" borderId="60" applyNumberFormat="0" applyAlignment="0" applyProtection="0">
      <alignment vertical="center"/>
    </xf>
    <xf numFmtId="1" fontId="33" fillId="0" borderId="6" applyFill="0" applyProtection="0">
      <alignment horizontal="center"/>
    </xf>
    <xf numFmtId="0" fontId="17" fillId="17" borderId="64" applyNumberFormat="0" applyFont="0" applyAlignment="0" applyProtection="0">
      <alignment vertical="center"/>
    </xf>
    <xf numFmtId="0" fontId="121" fillId="17" borderId="64" applyNumberFormat="0" applyFont="0" applyAlignment="0" applyProtection="0">
      <alignment vertical="center"/>
    </xf>
  </cellStyleXfs>
  <cellXfs count="446">
    <xf numFmtId="0" fontId="0" fillId="0" borderId="0" xfId="0">
      <alignment vertical="center"/>
    </xf>
    <xf numFmtId="0" fontId="121" fillId="0" borderId="0" xfId="105">
      <alignment vertical="center"/>
    </xf>
    <xf numFmtId="194" fontId="121" fillId="0" borderId="0" xfId="105" applyNumberFormat="1">
      <alignment vertical="center"/>
    </xf>
    <xf numFmtId="0" fontId="4" fillId="0" borderId="7" xfId="105" applyFont="1" applyFill="1" applyBorder="1" applyAlignment="1">
      <alignment horizontal="center" vertical="center" wrapText="1"/>
    </xf>
    <xf numFmtId="194" fontId="4" fillId="0" borderId="7" xfId="105" applyNumberFormat="1" applyFont="1" applyFill="1" applyBorder="1" applyAlignment="1">
      <alignment horizontal="center" vertical="center" wrapText="1"/>
    </xf>
    <xf numFmtId="0" fontId="4" fillId="0" borderId="8" xfId="105" applyFont="1" applyFill="1" applyBorder="1" applyAlignment="1">
      <alignment horizontal="center" vertical="center" wrapText="1"/>
    </xf>
    <xf numFmtId="49" fontId="2" fillId="0" borderId="9" xfId="105" applyNumberFormat="1" applyFont="1" applyFill="1" applyBorder="1" applyAlignment="1">
      <alignment horizontal="left" vertical="center" wrapText="1"/>
    </xf>
    <xf numFmtId="194" fontId="5" fillId="0" borderId="7" xfId="0" applyNumberFormat="1" applyFont="1" applyFill="1" applyBorder="1" applyAlignment="1"/>
    <xf numFmtId="195" fontId="6" fillId="0" borderId="7" xfId="0" applyNumberFormat="1" applyFont="1" applyFill="1" applyBorder="1" applyAlignment="1"/>
    <xf numFmtId="195" fontId="5" fillId="0" borderId="8" xfId="0" applyNumberFormat="1" applyFont="1" applyFill="1" applyBorder="1" applyAlignment="1"/>
    <xf numFmtId="194" fontId="6" fillId="0" borderId="7" xfId="0" applyNumberFormat="1" applyFont="1" applyFill="1" applyBorder="1" applyAlignment="1"/>
    <xf numFmtId="195" fontId="6" fillId="0" borderId="8" xfId="0" applyNumberFormat="1" applyFont="1" applyFill="1" applyBorder="1" applyAlignment="1"/>
    <xf numFmtId="0" fontId="0" fillId="0" borderId="0" xfId="105" applyFont="1">
      <alignment vertical="center"/>
    </xf>
    <xf numFmtId="194" fontId="5" fillId="0" borderId="10" xfId="0" applyNumberFormat="1" applyFont="1" applyFill="1" applyBorder="1" applyAlignment="1"/>
    <xf numFmtId="195" fontId="5" fillId="0" borderId="11" xfId="0" applyNumberFormat="1" applyFont="1" applyFill="1" applyBorder="1" applyAlignment="1"/>
    <xf numFmtId="0" fontId="121" fillId="0" borderId="0" xfId="105" applyAlignment="1">
      <alignment vertical="center"/>
    </xf>
    <xf numFmtId="0" fontId="9" fillId="0" borderId="0" xfId="105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11" fillId="0" borderId="0" xfId="105" applyFont="1" applyAlignment="1">
      <alignment horizontal="center" vertical="center"/>
    </xf>
    <xf numFmtId="0" fontId="12" fillId="0" borderId="12" xfId="105" applyFont="1" applyBorder="1" applyAlignment="1">
      <alignment horizontal="center" vertical="center"/>
    </xf>
    <xf numFmtId="0" fontId="12" fillId="0" borderId="13" xfId="105" applyFont="1" applyBorder="1" applyAlignment="1">
      <alignment horizontal="center" vertical="center"/>
    </xf>
    <xf numFmtId="0" fontId="13" fillId="2" borderId="13" xfId="105" applyFont="1" applyFill="1" applyBorder="1" applyAlignment="1">
      <alignment horizontal="center" vertical="center"/>
    </xf>
    <xf numFmtId="196" fontId="13" fillId="2" borderId="14" xfId="105" applyNumberFormat="1" applyFont="1" applyFill="1" applyBorder="1" applyAlignment="1">
      <alignment horizontal="center" vertical="center"/>
    </xf>
    <xf numFmtId="0" fontId="14" fillId="4" borderId="6" xfId="105" applyFont="1" applyFill="1" applyBorder="1" applyAlignment="1">
      <alignment horizontal="justify" vertical="center"/>
    </xf>
    <xf numFmtId="0" fontId="15" fillId="4" borderId="15" xfId="105" applyFont="1" applyFill="1" applyBorder="1" applyAlignment="1">
      <alignment horizontal="center" vertical="center"/>
    </xf>
    <xf numFmtId="194" fontId="16" fillId="0" borderId="15" xfId="0" applyNumberFormat="1" applyFont="1" applyBorder="1" applyAlignment="1">
      <alignment horizontal="right" vertical="center" wrapText="1"/>
    </xf>
    <xf numFmtId="195" fontId="16" fillId="0" borderId="16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>
      <alignment horizontal="justify" vertical="center"/>
    </xf>
    <xf numFmtId="0" fontId="15" fillId="4" borderId="7" xfId="105" applyFont="1" applyFill="1" applyBorder="1" applyAlignment="1">
      <alignment horizontal="center" vertical="center"/>
    </xf>
    <xf numFmtId="194" fontId="16" fillId="0" borderId="7" xfId="0" applyNumberFormat="1" applyFont="1" applyBorder="1" applyAlignment="1">
      <alignment horizontal="right" vertical="center" wrapText="1"/>
    </xf>
    <xf numFmtId="195" fontId="16" fillId="0" borderId="8" xfId="0" applyNumberFormat="1" applyFont="1" applyBorder="1" applyAlignment="1">
      <alignment horizontal="right" vertical="center" wrapText="1"/>
    </xf>
    <xf numFmtId="194" fontId="17" fillId="0" borderId="7" xfId="0" applyNumberFormat="1" applyFont="1" applyBorder="1" applyAlignment="1">
      <alignment horizontal="right" vertical="center" wrapText="1"/>
    </xf>
    <xf numFmtId="195" fontId="17" fillId="0" borderId="8" xfId="0" applyNumberFormat="1" applyFont="1" applyBorder="1" applyAlignment="1">
      <alignment horizontal="right" vertical="center" wrapText="1"/>
    </xf>
    <xf numFmtId="0" fontId="15" fillId="4" borderId="9" xfId="105" applyFont="1" applyFill="1" applyBorder="1" applyAlignment="1">
      <alignment horizontal="justify" vertical="center"/>
    </xf>
    <xf numFmtId="197" fontId="17" fillId="0" borderId="7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/>
    <xf numFmtId="0" fontId="14" fillId="4" borderId="7" xfId="105" applyFont="1" applyFill="1" applyBorder="1" applyAlignment="1">
      <alignment horizontal="center"/>
    </xf>
    <xf numFmtId="0" fontId="14" fillId="4" borderId="7" xfId="105" applyFont="1" applyFill="1" applyBorder="1" applyAlignment="1">
      <alignment horizontal="center" vertical="center"/>
    </xf>
    <xf numFmtId="0" fontId="15" fillId="4" borderId="9" xfId="105" applyFont="1" applyFill="1" applyBorder="1" applyAlignment="1"/>
    <xf numFmtId="197" fontId="16" fillId="0" borderId="7" xfId="0" applyNumberFormat="1" applyFont="1" applyBorder="1" applyAlignment="1">
      <alignment horizontal="right" vertical="center" wrapText="1"/>
    </xf>
    <xf numFmtId="0" fontId="121" fillId="0" borderId="0" xfId="105" applyAlignment="1">
      <alignment vertical="center" wrapText="1"/>
    </xf>
    <xf numFmtId="0" fontId="0" fillId="0" borderId="0" xfId="0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5" fontId="22" fillId="0" borderId="7" xfId="0" applyNumberFormat="1" applyFont="1" applyBorder="1" applyAlignment="1">
      <alignment horizontal="right" vertical="center"/>
    </xf>
    <xf numFmtId="195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5" fontId="22" fillId="0" borderId="17" xfId="0" applyNumberFormat="1" applyFont="1" applyFill="1" applyBorder="1" applyAlignment="1">
      <alignment horizontal="right" vertical="center"/>
    </xf>
    <xf numFmtId="195" fontId="22" fillId="0" borderId="0" xfId="0" applyNumberFormat="1" applyFont="1" applyAlignment="1">
      <alignment horizontal="right" vertical="center"/>
    </xf>
    <xf numFmtId="195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4" fontId="25" fillId="0" borderId="24" xfId="0" applyNumberFormat="1" applyFont="1" applyFill="1" applyBorder="1" applyAlignment="1">
      <alignment vertical="center"/>
    </xf>
    <xf numFmtId="195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23" applyFont="1" applyFill="1" applyBorder="1" applyAlignment="1">
      <alignment horizontal="left" vertical="center"/>
    </xf>
    <xf numFmtId="194" fontId="30" fillId="0" borderId="7" xfId="0" applyNumberFormat="1" applyFont="1" applyFill="1" applyBorder="1" applyAlignment="1">
      <alignment horizontal="right" vertical="center"/>
    </xf>
    <xf numFmtId="194" fontId="31" fillId="0" borderId="8" xfId="125" applyNumberFormat="1" applyFont="1" applyFill="1" applyBorder="1" applyAlignment="1">
      <alignment horizontal="right" vertical="center"/>
    </xf>
    <xf numFmtId="0" fontId="15" fillId="0" borderId="9" xfId="123" applyFont="1" applyFill="1" applyBorder="1" applyAlignment="1">
      <alignment horizontal="left" vertical="center"/>
    </xf>
    <xf numFmtId="0" fontId="15" fillId="4" borderId="9" xfId="123" applyFont="1" applyFill="1" applyBorder="1" applyAlignment="1">
      <alignment horizontal="left" vertical="center"/>
    </xf>
    <xf numFmtId="197" fontId="14" fillId="0" borderId="9" xfId="123" applyNumberFormat="1" applyFont="1" applyFill="1" applyBorder="1" applyAlignment="1">
      <alignment horizontal="left" vertical="center"/>
    </xf>
    <xf numFmtId="194" fontId="0" fillId="0" borderId="0" xfId="0" applyNumberFormat="1">
      <alignment vertical="center"/>
    </xf>
    <xf numFmtId="197" fontId="15" fillId="0" borderId="9" xfId="123" applyNumberFormat="1" applyFont="1" applyFill="1" applyBorder="1" applyAlignment="1">
      <alignment horizontal="left" vertical="center"/>
    </xf>
    <xf numFmtId="197" fontId="15" fillId="0" borderId="9" xfId="124" applyNumberFormat="1" applyFont="1" applyFill="1" applyBorder="1" applyAlignment="1">
      <alignment vertical="center"/>
    </xf>
    <xf numFmtId="0" fontId="14" fillId="0" borderId="12" xfId="121" applyFont="1" applyBorder="1" applyAlignment="1">
      <alignment horizontal="left" vertical="center"/>
    </xf>
    <xf numFmtId="0" fontId="32" fillId="8" borderId="13" xfId="121" applyFont="1" applyFill="1" applyBorder="1" applyAlignment="1">
      <alignment horizontal="center" vertical="center"/>
    </xf>
    <xf numFmtId="0" fontId="32" fillId="8" borderId="25" xfId="121" applyFont="1" applyFill="1" applyBorder="1" applyAlignment="1">
      <alignment horizontal="center" vertical="center"/>
    </xf>
    <xf numFmtId="0" fontId="14" fillId="0" borderId="6" xfId="121" applyFont="1" applyBorder="1" applyAlignment="1">
      <alignment horizontal="left" vertical="center"/>
    </xf>
    <xf numFmtId="195" fontId="33" fillId="0" borderId="7" xfId="0" applyNumberFormat="1" applyFont="1" applyFill="1" applyBorder="1" applyAlignment="1">
      <alignment horizontal="right"/>
    </xf>
    <xf numFmtId="198" fontId="33" fillId="4" borderId="8" xfId="0" applyNumberFormat="1" applyFont="1" applyFill="1" applyBorder="1" applyAlignment="1">
      <alignment horizontal="right"/>
    </xf>
    <xf numFmtId="0" fontId="6" fillId="0" borderId="9" xfId="121" applyFont="1" applyBorder="1" applyAlignment="1">
      <alignment horizontal="left" vertical="center"/>
    </xf>
    <xf numFmtId="0" fontId="14" fillId="0" borderId="9" xfId="121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8" fontId="28" fillId="0" borderId="8" xfId="121" applyNumberFormat="1" applyFont="1" applyBorder="1" applyAlignment="1">
      <alignment horizontal="right" vertical="center"/>
    </xf>
    <xf numFmtId="195" fontId="33" fillId="0" borderId="8" xfId="0" applyNumberFormat="1" applyFont="1" applyFill="1" applyBorder="1" applyAlignment="1">
      <alignment horizontal="right"/>
    </xf>
    <xf numFmtId="195" fontId="33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5" fontId="32" fillId="8" borderId="8" xfId="0" applyNumberFormat="1" applyFont="1" applyFill="1" applyBorder="1" applyAlignment="1">
      <alignment horizontal="right"/>
    </xf>
    <xf numFmtId="195" fontId="34" fillId="8" borderId="8" xfId="0" applyNumberFormat="1" applyFont="1" applyFill="1" applyBorder="1" applyAlignment="1">
      <alignment horizontal="right"/>
    </xf>
    <xf numFmtId="194" fontId="33" fillId="0" borderId="7" xfId="0" applyNumberFormat="1" applyFont="1" applyFill="1" applyBorder="1" applyAlignment="1">
      <alignment horizontal="right"/>
    </xf>
    <xf numFmtId="194" fontId="33" fillId="0" borderId="8" xfId="0" applyNumberFormat="1" applyFont="1" applyFill="1" applyBorder="1" applyAlignment="1">
      <alignment horizontal="right"/>
    </xf>
    <xf numFmtId="0" fontId="6" fillId="4" borderId="9" xfId="121" applyFont="1" applyFill="1" applyBorder="1" applyAlignment="1">
      <alignment horizontal="left" vertical="center"/>
    </xf>
    <xf numFmtId="0" fontId="35" fillId="6" borderId="24" xfId="0" applyFont="1" applyFill="1" applyBorder="1" applyAlignment="1">
      <alignment horizontal="center" vertical="center" wrapText="1"/>
    </xf>
    <xf numFmtId="0" fontId="35" fillId="6" borderId="21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left" vertical="center" wrapText="1"/>
    </xf>
    <xf numFmtId="199" fontId="37" fillId="0" borderId="24" xfId="0" applyNumberFormat="1" applyFont="1" applyFill="1" applyBorder="1" applyAlignment="1">
      <alignment vertical="center" wrapText="1"/>
    </xf>
    <xf numFmtId="195" fontId="37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9" fillId="0" borderId="17" xfId="121" applyFont="1" applyBorder="1" applyAlignment="1">
      <alignment horizontal="center" vertical="center"/>
    </xf>
    <xf numFmtId="0" fontId="39" fillId="0" borderId="18" xfId="121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200" fontId="33" fillId="0" borderId="8" xfId="108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200" fontId="40" fillId="0" borderId="7" xfId="108" applyNumberFormat="1" applyFont="1" applyBorder="1" applyAlignment="1">
      <alignment horizontal="center"/>
    </xf>
    <xf numFmtId="200" fontId="40" fillId="0" borderId="8" xfId="108" applyNumberFormat="1" applyFont="1" applyBorder="1" applyAlignment="1">
      <alignment horizontal="center" vertical="center"/>
    </xf>
    <xf numFmtId="200" fontId="41" fillId="0" borderId="7" xfId="108" applyNumberFormat="1" applyFont="1" applyBorder="1" applyAlignment="1">
      <alignment horizontal="center"/>
    </xf>
    <xf numFmtId="200" fontId="41" fillId="0" borderId="8" xfId="108" applyNumberFormat="1" applyFont="1" applyBorder="1" applyAlignment="1">
      <alignment horizontal="center" vertical="center"/>
    </xf>
    <xf numFmtId="0" fontId="25" fillId="0" borderId="0" xfId="108">
      <alignment vertical="center"/>
    </xf>
    <xf numFmtId="195" fontId="33" fillId="0" borderId="7" xfId="108" applyNumberFormat="1" applyFont="1" applyBorder="1" applyAlignment="1">
      <alignment horizontal="center" vertical="center"/>
    </xf>
    <xf numFmtId="195" fontId="33" fillId="0" borderId="8" xfId="108" applyNumberFormat="1" applyFont="1" applyBorder="1" applyAlignment="1">
      <alignment horizontal="center" vertical="center"/>
    </xf>
    <xf numFmtId="195" fontId="41" fillId="0" borderId="8" xfId="108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29" applyFont="1" applyFill="1" applyAlignment="1">
      <alignment horizontal="left" vertical="center"/>
    </xf>
    <xf numFmtId="0" fontId="42" fillId="5" borderId="0" xfId="129" applyFont="1" applyFill="1" applyAlignment="1">
      <alignment horizontal="right" vertical="center"/>
    </xf>
    <xf numFmtId="0" fontId="39" fillId="0" borderId="27" xfId="129" applyFont="1" applyBorder="1" applyAlignment="1">
      <alignment horizontal="left" vertical="center"/>
    </xf>
    <xf numFmtId="194" fontId="13" fillId="8" borderId="28" xfId="127" applyNumberFormat="1" applyFont="1" applyFill="1" applyBorder="1" applyAlignment="1">
      <alignment horizontal="right" vertical="center"/>
    </xf>
    <xf numFmtId="0" fontId="14" fillId="0" borderId="19" xfId="129" applyFont="1" applyFill="1" applyBorder="1" applyAlignment="1">
      <alignment horizontal="left" vertical="center"/>
    </xf>
    <xf numFmtId="200" fontId="43" fillId="0" borderId="7" xfId="129" applyNumberFormat="1" applyFont="1" applyFill="1" applyBorder="1" applyAlignment="1">
      <alignment horizontal="center" vertical="center"/>
    </xf>
    <xf numFmtId="0" fontId="6" fillId="0" borderId="22" xfId="129" applyFont="1" applyFill="1" applyBorder="1" applyAlignment="1">
      <alignment vertical="center"/>
    </xf>
    <xf numFmtId="194" fontId="15" fillId="0" borderId="7" xfId="0" applyNumberFormat="1" applyFont="1" applyFill="1" applyBorder="1" applyAlignment="1">
      <alignment vertical="center"/>
    </xf>
    <xf numFmtId="0" fontId="6" fillId="0" borderId="22" xfId="129" applyFont="1" applyFill="1" applyBorder="1" applyAlignment="1">
      <alignment horizontal="left" vertical="center"/>
    </xf>
    <xf numFmtId="0" fontId="14" fillId="0" borderId="22" xfId="129" applyFont="1" applyFill="1" applyBorder="1" applyAlignment="1">
      <alignment horizontal="left" vertical="center"/>
    </xf>
    <xf numFmtId="0" fontId="44" fillId="0" borderId="0" xfId="0" applyFont="1" applyFill="1" applyBorder="1" applyAlignment="1"/>
    <xf numFmtId="195" fontId="45" fillId="9" borderId="7" xfId="0" applyNumberFormat="1" applyFont="1" applyFill="1" applyBorder="1" applyAlignment="1">
      <alignment vertical="center"/>
    </xf>
    <xf numFmtId="195" fontId="45" fillId="9" borderId="10" xfId="0" applyNumberFormat="1" applyFont="1" applyFill="1" applyBorder="1" applyAlignment="1">
      <alignment vertical="center"/>
    </xf>
    <xf numFmtId="0" fontId="11" fillId="5" borderId="0" xfId="0" applyFont="1" applyFill="1" applyAlignment="1">
      <alignment horizontal="center"/>
    </xf>
    <xf numFmtId="0" fontId="46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5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5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1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1" fontId="15" fillId="0" borderId="8" xfId="0" applyNumberFormat="1" applyFont="1" applyFill="1" applyBorder="1" applyAlignment="1"/>
    <xf numFmtId="201" fontId="15" fillId="0" borderId="8" xfId="0" applyNumberFormat="1" applyFont="1" applyFill="1" applyBorder="1" applyAlignment="1">
      <alignment horizontal="right" vertical="center"/>
    </xf>
    <xf numFmtId="201" fontId="15" fillId="0" borderId="8" xfId="0" applyNumberFormat="1" applyFont="1" applyFill="1" applyBorder="1" applyAlignment="1">
      <alignment horizontal="center"/>
    </xf>
    <xf numFmtId="195" fontId="0" fillId="0" borderId="0" xfId="0" applyNumberFormat="1" applyAlignment="1">
      <alignment horizontal="right" vertical="center"/>
    </xf>
    <xf numFmtId="0" fontId="46" fillId="0" borderId="9" xfId="0" applyFont="1" applyBorder="1" applyAlignment="1">
      <alignment horizontal="left" vertical="center"/>
    </xf>
    <xf numFmtId="0" fontId="13" fillId="2" borderId="7" xfId="107" applyFont="1" applyFill="1" applyBorder="1" applyAlignment="1">
      <alignment horizontal="center" vertical="center"/>
    </xf>
    <xf numFmtId="195" fontId="14" fillId="0" borderId="7" xfId="107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1" fontId="15" fillId="4" borderId="16" xfId="0" applyNumberFormat="1" applyFont="1" applyFill="1" applyBorder="1" applyAlignment="1">
      <alignment horizontal="right"/>
    </xf>
    <xf numFmtId="0" fontId="43" fillId="0" borderId="9" xfId="0" applyFont="1" applyFill="1" applyBorder="1" applyAlignment="1">
      <alignment vertical="top" wrapText="1"/>
    </xf>
    <xf numFmtId="202" fontId="48" fillId="4" borderId="8" xfId="0" applyNumberFormat="1" applyFont="1" applyFill="1" applyBorder="1" applyAlignment="1">
      <alignment vertical="center" wrapText="1"/>
    </xf>
    <xf numFmtId="0" fontId="43" fillId="5" borderId="9" xfId="0" applyFont="1" applyFill="1" applyBorder="1" applyAlignment="1">
      <alignment vertical="top" wrapText="1"/>
    </xf>
    <xf numFmtId="0" fontId="45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4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5" fillId="4" borderId="18" xfId="0" applyFont="1" applyFill="1" applyBorder="1" applyAlignment="1">
      <alignment horizontal="right" vertical="center"/>
    </xf>
    <xf numFmtId="0" fontId="48" fillId="4" borderId="7" xfId="0" applyFont="1" applyFill="1" applyBorder="1" applyAlignment="1">
      <alignment vertical="center" wrapText="1"/>
    </xf>
    <xf numFmtId="0" fontId="48" fillId="4" borderId="8" xfId="0" applyFont="1" applyFill="1" applyBorder="1" applyAlignment="1">
      <alignment vertical="center" wrapText="1"/>
    </xf>
    <xf numFmtId="199" fontId="48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3" fontId="50" fillId="4" borderId="24" xfId="0" applyNumberFormat="1" applyFont="1" applyFill="1" applyBorder="1" applyAlignment="1">
      <alignment vertical="center" wrapText="1"/>
    </xf>
    <xf numFmtId="0" fontId="50" fillId="4" borderId="21" xfId="0" applyFont="1" applyFill="1" applyBorder="1" applyAlignment="1">
      <alignment vertical="center" wrapText="1"/>
    </xf>
    <xf numFmtId="0" fontId="50" fillId="4" borderId="22" xfId="0" applyFont="1" applyFill="1" applyBorder="1" applyAlignment="1">
      <alignment vertical="center" wrapText="1"/>
    </xf>
    <xf numFmtId="202" fontId="50" fillId="4" borderId="21" xfId="0" applyNumberFormat="1" applyFont="1" applyFill="1" applyBorder="1" applyAlignment="1">
      <alignment vertical="center" wrapText="1"/>
    </xf>
    <xf numFmtId="199" fontId="50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left" vertical="center"/>
    </xf>
    <xf numFmtId="201" fontId="52" fillId="5" borderId="7" xfId="0" applyNumberFormat="1" applyFont="1" applyFill="1" applyBorder="1" applyAlignment="1">
      <alignment horizontal="right" vertical="center" wrapText="1"/>
    </xf>
    <xf numFmtId="201" fontId="52" fillId="5" borderId="8" xfId="0" applyNumberFormat="1" applyFont="1" applyFill="1" applyBorder="1" applyAlignment="1">
      <alignment horizontal="right" vertical="center" wrapText="1"/>
    </xf>
    <xf numFmtId="201" fontId="6" fillId="5" borderId="7" xfId="0" applyNumberFormat="1" applyFont="1" applyFill="1" applyBorder="1" applyAlignment="1">
      <alignment horizontal="right" vertical="center" wrapText="1"/>
    </xf>
    <xf numFmtId="201" fontId="6" fillId="5" borderId="8" xfId="0" applyNumberFormat="1" applyFont="1" applyFill="1" applyBorder="1" applyAlignment="1">
      <alignment horizontal="right" vertical="center" wrapText="1"/>
    </xf>
    <xf numFmtId="201" fontId="6" fillId="5" borderId="36" xfId="0" applyNumberFormat="1" applyFont="1" applyFill="1" applyBorder="1" applyAlignment="1">
      <alignment horizontal="right" vertical="center" wrapText="1"/>
    </xf>
    <xf numFmtId="201" fontId="6" fillId="5" borderId="32" xfId="0" applyNumberFormat="1" applyFont="1" applyFill="1" applyBorder="1" applyAlignment="1">
      <alignment horizontal="right" vertical="center" wrapText="1"/>
    </xf>
    <xf numFmtId="0" fontId="0" fillId="0" borderId="37" xfId="0" applyBorder="1">
      <alignment vertical="center"/>
    </xf>
    <xf numFmtId="0" fontId="0" fillId="0" borderId="11" xfId="0" applyBorder="1">
      <alignment vertical="center"/>
    </xf>
    <xf numFmtId="194" fontId="23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left" vertical="center" wrapText="1" indent="1"/>
    </xf>
    <xf numFmtId="194" fontId="44" fillId="0" borderId="7" xfId="0" applyNumberFormat="1" applyFont="1" applyFill="1" applyBorder="1" applyAlignment="1">
      <alignment vertical="center"/>
    </xf>
    <xf numFmtId="195" fontId="44" fillId="0" borderId="8" xfId="0" applyNumberFormat="1" applyFont="1" applyFill="1" applyBorder="1" applyAlignment="1">
      <alignment vertical="center"/>
    </xf>
    <xf numFmtId="0" fontId="54" fillId="4" borderId="9" xfId="117" applyFont="1" applyFill="1" applyBorder="1" applyAlignment="1">
      <alignment vertical="center" wrapText="1"/>
    </xf>
    <xf numFmtId="194" fontId="24" fillId="0" borderId="24" xfId="0" applyNumberFormat="1" applyFont="1" applyFill="1" applyBorder="1" applyAlignment="1">
      <alignment horizontal="center" vertical="center" wrapText="1"/>
    </xf>
    <xf numFmtId="195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4" fontId="24" fillId="12" borderId="38" xfId="111" applyNumberFormat="1" applyFont="1" applyFill="1" applyBorder="1" applyAlignment="1">
      <alignment horizontal="center" vertical="center" wrapText="1"/>
    </xf>
    <xf numFmtId="195" fontId="24" fillId="12" borderId="39" xfId="111" applyNumberFormat="1" applyFont="1" applyFill="1" applyBorder="1" applyAlignment="1">
      <alignment horizontal="center" vertical="center" wrapText="1"/>
    </xf>
    <xf numFmtId="204" fontId="6" fillId="0" borderId="7" xfId="111" applyNumberFormat="1" applyFont="1" applyFill="1" applyBorder="1" applyAlignment="1">
      <alignment vertical="center"/>
    </xf>
    <xf numFmtId="205" fontId="6" fillId="0" borderId="8" xfId="111" applyNumberFormat="1" applyFont="1" applyFill="1" applyBorder="1" applyAlignment="1">
      <alignment vertical="center"/>
    </xf>
    <xf numFmtId="204" fontId="24" fillId="12" borderId="38" xfId="111" applyNumberFormat="1" applyFont="1" applyFill="1" applyBorder="1" applyAlignment="1">
      <alignment horizontal="center" vertical="center" wrapText="1"/>
    </xf>
    <xf numFmtId="205" fontId="24" fillId="12" borderId="39" xfId="111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4" fontId="6" fillId="12" borderId="7" xfId="111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24" xfId="117" applyFont="1" applyFill="1" applyBorder="1" applyAlignment="1">
      <alignment horizontal="center" vertical="center" wrapText="1"/>
    </xf>
    <xf numFmtId="195" fontId="58" fillId="0" borderId="21" xfId="117" applyNumberFormat="1" applyFont="1" applyFill="1" applyBorder="1" applyAlignment="1">
      <alignment horizontal="center" vertical="center" wrapText="1"/>
    </xf>
    <xf numFmtId="0" fontId="60" fillId="6" borderId="22" xfId="117" applyFont="1" applyFill="1" applyBorder="1" applyAlignment="1">
      <alignment vertical="center" wrapText="1"/>
    </xf>
    <xf numFmtId="194" fontId="61" fillId="0" borderId="7" xfId="118" applyNumberFormat="1" applyFont="1" applyFill="1" applyBorder="1" applyAlignment="1">
      <alignment horizontal="center" vertical="center" wrapText="1"/>
    </xf>
    <xf numFmtId="195" fontId="61" fillId="0" borderId="8" xfId="118" applyNumberFormat="1" applyFont="1" applyFill="1" applyBorder="1" applyAlignment="1">
      <alignment horizontal="center" vertical="center" wrapText="1"/>
    </xf>
    <xf numFmtId="194" fontId="17" fillId="0" borderId="7" xfId="118" applyNumberFormat="1" applyFont="1" applyFill="1" applyBorder="1" applyAlignment="1"/>
    <xf numFmtId="195" fontId="17" fillId="0" borderId="8" xfId="118" applyNumberFormat="1" applyFont="1" applyFill="1" applyBorder="1" applyAlignment="1"/>
    <xf numFmtId="0" fontId="58" fillId="6" borderId="22" xfId="117" applyFont="1" applyFill="1" applyBorder="1" applyAlignment="1">
      <alignment vertical="center" wrapText="1"/>
    </xf>
    <xf numFmtId="194" fontId="62" fillId="0" borderId="7" xfId="118" applyNumberFormat="1" applyFont="1" applyFill="1" applyBorder="1" applyAlignment="1">
      <alignment horizontal="right" vertical="center" wrapText="1"/>
    </xf>
    <xf numFmtId="194" fontId="62" fillId="0" borderId="8" xfId="118" applyNumberFormat="1" applyFont="1" applyFill="1" applyBorder="1" applyAlignment="1">
      <alignment horizontal="right" vertical="center" wrapText="1"/>
    </xf>
    <xf numFmtId="0" fontId="58" fillId="6" borderId="41" xfId="117" applyFont="1" applyFill="1" applyBorder="1" applyAlignment="1">
      <alignment vertical="center" wrapText="1"/>
    </xf>
    <xf numFmtId="0" fontId="6" fillId="11" borderId="41" xfId="118" applyFont="1" applyFill="1" applyBorder="1" applyAlignment="1">
      <alignment vertical="center" wrapText="1"/>
    </xf>
    <xf numFmtId="194" fontId="17" fillId="0" borderId="10" xfId="118" applyNumberFormat="1" applyFont="1" applyFill="1" applyBorder="1" applyAlignment="1"/>
    <xf numFmtId="195" fontId="17" fillId="0" borderId="11" xfId="118" applyNumberFormat="1" applyFont="1" applyFill="1" applyBorder="1" applyAlignment="1"/>
    <xf numFmtId="0" fontId="49" fillId="11" borderId="22" xfId="118" applyFont="1" applyFill="1" applyBorder="1" applyAlignment="1">
      <alignment vertical="center"/>
    </xf>
    <xf numFmtId="0" fontId="17" fillId="4" borderId="0" xfId="118" applyFont="1" applyFill="1" applyAlignment="1"/>
    <xf numFmtId="195" fontId="17" fillId="4" borderId="0" xfId="118" applyNumberFormat="1" applyFont="1" applyFill="1" applyAlignment="1"/>
    <xf numFmtId="0" fontId="54" fillId="9" borderId="44" xfId="0" applyFont="1" applyFill="1" applyBorder="1" applyAlignment="1">
      <alignment horizontal="center" vertical="center" wrapText="1"/>
    </xf>
    <xf numFmtId="0" fontId="54" fillId="0" borderId="45" xfId="0" applyFont="1" applyBorder="1" applyAlignment="1">
      <alignment horizontal="center" vertical="center"/>
    </xf>
    <xf numFmtId="0" fontId="15" fillId="4" borderId="43" xfId="0" applyFont="1" applyFill="1" applyBorder="1" applyAlignment="1">
      <alignment horizontal="left" vertical="center" wrapText="1"/>
    </xf>
    <xf numFmtId="194" fontId="56" fillId="4" borderId="7" xfId="0" applyNumberFormat="1" applyFont="1" applyFill="1" applyBorder="1">
      <alignment vertical="center"/>
    </xf>
    <xf numFmtId="195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4" fontId="12" fillId="0" borderId="24" xfId="0" applyNumberFormat="1" applyFont="1" applyFill="1" applyBorder="1" applyAlignment="1">
      <alignment horizontal="right" vertical="center" wrapText="1"/>
    </xf>
    <xf numFmtId="202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5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4" fontId="24" fillId="0" borderId="24" xfId="0" applyNumberFormat="1" applyFont="1" applyFill="1" applyBorder="1" applyAlignment="1">
      <alignment horizontal="right" vertical="center" wrapText="1"/>
    </xf>
    <xf numFmtId="202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3" fontId="24" fillId="0" borderId="24" xfId="0" applyNumberFormat="1" applyFont="1" applyFill="1" applyBorder="1" applyAlignment="1">
      <alignment horizontal="right" vertical="center" wrapText="1"/>
    </xf>
    <xf numFmtId="202" fontId="64" fillId="0" borderId="21" xfId="0" applyNumberFormat="1" applyFont="1" applyFill="1" applyBorder="1" applyAlignment="1">
      <alignment horizontal="right" vertical="center" wrapText="1"/>
    </xf>
    <xf numFmtId="199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5" fillId="0" borderId="0" xfId="0" applyFont="1">
      <alignment vertical="center"/>
    </xf>
    <xf numFmtId="0" fontId="15" fillId="6" borderId="47" xfId="0" applyFont="1" applyFill="1" applyBorder="1" applyAlignment="1">
      <alignment vertical="center" wrapText="1"/>
    </xf>
    <xf numFmtId="194" fontId="64" fillId="0" borderId="24" xfId="0" applyNumberFormat="1" applyFont="1" applyFill="1" applyBorder="1" applyAlignment="1">
      <alignment vertical="center"/>
    </xf>
    <xf numFmtId="194" fontId="25" fillId="4" borderId="21" xfId="0" applyNumberFormat="1" applyFont="1" applyFill="1" applyBorder="1" applyAlignment="1"/>
    <xf numFmtId="194" fontId="20" fillId="5" borderId="0" xfId="0" applyNumberFormat="1" applyFont="1" applyFill="1" applyAlignment="1">
      <alignment horizontal="right" vertical="center"/>
    </xf>
    <xf numFmtId="195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4" fontId="13" fillId="2" borderId="7" xfId="127" applyNumberFormat="1" applyFont="1" applyFill="1" applyBorder="1" applyAlignment="1">
      <alignment horizontal="right" vertical="center"/>
    </xf>
    <xf numFmtId="0" fontId="14" fillId="0" borderId="8" xfId="128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5" fontId="58" fillId="0" borderId="7" xfId="105" applyNumberFormat="1" applyFont="1" applyFill="1" applyBorder="1" applyAlignment="1">
      <alignment horizontal="right" vertical="center"/>
    </xf>
    <xf numFmtId="195" fontId="58" fillId="0" borderId="8" xfId="105" applyNumberFormat="1" applyFont="1" applyFill="1" applyBorder="1" applyAlignment="1">
      <alignment horizontal="right" vertical="center"/>
    </xf>
    <xf numFmtId="194" fontId="66" fillId="0" borderId="7" xfId="0" applyNumberFormat="1" applyFont="1" applyFill="1" applyBorder="1" applyAlignment="1">
      <alignment horizontal="right" vertical="center"/>
    </xf>
    <xf numFmtId="195" fontId="17" fillId="0" borderId="7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12" fillId="0" borderId="34" xfId="0" applyNumberFormat="1" applyFont="1" applyBorder="1" applyAlignment="1">
      <alignment horizontal="left" vertical="center" wrapText="1"/>
    </xf>
    <xf numFmtId="49" fontId="68" fillId="8" borderId="9" xfId="0" applyNumberFormat="1" applyFont="1" applyFill="1" applyBorder="1" applyAlignment="1">
      <alignment horizontal="center" vertical="center" wrapText="1"/>
    </xf>
    <xf numFmtId="49" fontId="68" fillId="8" borderId="7" xfId="0" applyNumberFormat="1" applyFont="1" applyFill="1" applyBorder="1" applyAlignment="1">
      <alignment horizontal="center" vertical="center" wrapText="1"/>
    </xf>
    <xf numFmtId="0" fontId="65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5" fontId="64" fillId="8" borderId="7" xfId="0" applyNumberFormat="1" applyFont="1" applyFill="1" applyBorder="1" applyAlignment="1">
      <alignment horizontal="right" vertical="center"/>
    </xf>
    <xf numFmtId="195" fontId="64" fillId="0" borderId="7" xfId="0" applyNumberFormat="1" applyFont="1" applyFill="1" applyBorder="1" applyAlignment="1">
      <alignment horizontal="right" vertical="center" wrapText="1"/>
    </xf>
    <xf numFmtId="195" fontId="64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6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6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20" applyNumberFormat="1" applyFont="1" applyFill="1" applyBorder="1" applyAlignment="1">
      <alignment horizontal="center" vertical="center" wrapText="1"/>
    </xf>
    <xf numFmtId="0" fontId="13" fillId="2" borderId="8" xfId="120" applyNumberFormat="1" applyFont="1" applyFill="1" applyBorder="1" applyAlignment="1">
      <alignment horizontal="center" vertical="center" wrapText="1"/>
    </xf>
    <xf numFmtId="0" fontId="24" fillId="5" borderId="9" xfId="126" applyFont="1" applyFill="1" applyBorder="1" applyAlignment="1">
      <alignment vertical="center" wrapText="1"/>
    </xf>
    <xf numFmtId="195" fontId="24" fillId="8" borderId="7" xfId="0" applyNumberFormat="1" applyFont="1" applyFill="1" applyBorder="1" applyAlignment="1">
      <alignment horizontal="right" vertical="center"/>
    </xf>
    <xf numFmtId="195" fontId="24" fillId="0" borderId="8" xfId="0" applyNumberFormat="1" applyFont="1" applyFill="1" applyBorder="1" applyAlignment="1">
      <alignment horizontal="right" vertical="center"/>
    </xf>
    <xf numFmtId="0" fontId="24" fillId="5" borderId="9" xfId="126" applyFont="1" applyFill="1" applyBorder="1" applyAlignment="1">
      <alignment horizontal="left" vertical="center" wrapText="1"/>
    </xf>
    <xf numFmtId="0" fontId="12" fillId="5" borderId="9" xfId="126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2" fontId="15" fillId="8" borderId="24" xfId="0" applyNumberFormat="1" applyFont="1" applyFill="1" applyBorder="1" applyAlignment="1">
      <alignment horizontal="right" vertical="center" wrapText="1"/>
    </xf>
    <xf numFmtId="202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4" fontId="0" fillId="0" borderId="7" xfId="0" applyNumberFormat="1" applyFont="1" applyBorder="1" applyAlignment="1">
      <alignment horizontal="right"/>
    </xf>
    <xf numFmtId="195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5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7" xfId="0" applyNumberFormat="1" applyFont="1" applyFill="1" applyBorder="1" applyAlignment="1">
      <alignment horizontal="center" vertical="center" wrapText="1"/>
    </xf>
    <xf numFmtId="0" fontId="69" fillId="8" borderId="9" xfId="0" applyNumberFormat="1" applyFont="1" applyFill="1" applyBorder="1" applyAlignment="1">
      <alignment horizontal="left" vertical="center" wrapText="1"/>
    </xf>
    <xf numFmtId="194" fontId="0" fillId="0" borderId="7" xfId="111" applyNumberFormat="1" applyFont="1" applyBorder="1" applyAlignment="1"/>
    <xf numFmtId="195" fontId="0" fillId="0" borderId="8" xfId="111" applyNumberFormat="1" applyFont="1" applyFill="1" applyBorder="1" applyAlignment="1">
      <alignment vertical="center" wrapText="1"/>
    </xf>
    <xf numFmtId="0" fontId="0" fillId="8" borderId="0" xfId="0" applyFill="1">
      <alignment vertical="center"/>
    </xf>
    <xf numFmtId="0" fontId="24" fillId="5" borderId="9" xfId="0" applyNumberFormat="1" applyFont="1" applyFill="1" applyBorder="1" applyAlignment="1">
      <alignment vertical="center" wrapText="1"/>
    </xf>
    <xf numFmtId="0" fontId="24" fillId="4" borderId="9" xfId="0" applyNumberFormat="1" applyFont="1" applyFill="1" applyBorder="1" applyAlignment="1">
      <alignment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4" fontId="0" fillId="0" borderId="48" xfId="0" applyNumberFormat="1" applyBorder="1" applyAlignment="1">
      <alignment vertical="center"/>
    </xf>
    <xf numFmtId="195" fontId="0" fillId="0" borderId="17" xfId="0" applyNumberFormat="1" applyBorder="1" applyAlignment="1">
      <alignment vertical="center"/>
    </xf>
    <xf numFmtId="195" fontId="0" fillId="0" borderId="18" xfId="0" applyNumberFormat="1" applyBorder="1" applyAlignment="1">
      <alignment vertical="center"/>
    </xf>
    <xf numFmtId="195" fontId="0" fillId="0" borderId="18" xfId="0" applyNumberFormat="1" applyFill="1" applyBorder="1" applyAlignment="1">
      <alignment vertical="center"/>
    </xf>
    <xf numFmtId="201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195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8" fillId="0" borderId="25" xfId="0" applyFont="1" applyFill="1" applyBorder="1" applyAlignment="1">
      <alignment vertical="center"/>
    </xf>
    <xf numFmtId="0" fontId="12" fillId="0" borderId="49" xfId="0" applyFont="1" applyFill="1" applyBorder="1" applyAlignment="1">
      <alignment horizontal="center" vertical="center"/>
    </xf>
    <xf numFmtId="0" fontId="13" fillId="2" borderId="50" xfId="0" applyFont="1" applyFill="1" applyBorder="1" applyAlignment="1">
      <alignment horizontal="center" vertical="center"/>
    </xf>
    <xf numFmtId="195" fontId="13" fillId="2" borderId="51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 applyProtection="1">
      <alignment horizontal="right" vertical="center"/>
    </xf>
    <xf numFmtId="195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4" fontId="15" fillId="0" borderId="7" xfId="0" applyNumberFormat="1" applyFont="1" applyFill="1" applyBorder="1" applyAlignment="1">
      <alignment horizontal="right" vertical="center"/>
    </xf>
    <xf numFmtId="195" fontId="15" fillId="0" borderId="8" xfId="0" applyNumberFormat="1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>
      <alignment horizontal="right" vertical="center" wrapText="1"/>
    </xf>
    <xf numFmtId="195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1" fontId="15" fillId="0" borderId="8" xfId="0" applyNumberFormat="1" applyFont="1" applyFill="1" applyBorder="1" applyAlignment="1">
      <alignment horizontal="center" vertical="center" wrapText="1"/>
    </xf>
    <xf numFmtId="194" fontId="15" fillId="0" borderId="7" xfId="0" applyNumberFormat="1" applyFont="1" applyFill="1" applyBorder="1" applyAlignment="1">
      <alignment horizontal="right"/>
    </xf>
    <xf numFmtId="195" fontId="15" fillId="0" borderId="8" xfId="0" applyNumberFormat="1" applyFont="1" applyFill="1" applyBorder="1" applyAlignment="1">
      <alignment horizontal="center"/>
    </xf>
    <xf numFmtId="194" fontId="15" fillId="0" borderId="7" xfId="0" applyNumberFormat="1" applyFont="1" applyFill="1" applyBorder="1" applyAlignment="1">
      <alignment vertical="center" wrapText="1"/>
    </xf>
    <xf numFmtId="198" fontId="33" fillId="0" borderId="7" xfId="0" applyNumberFormat="1" applyFont="1" applyFill="1" applyBorder="1" applyAlignment="1">
      <alignment horizontal="right"/>
    </xf>
    <xf numFmtId="195" fontId="33" fillId="0" borderId="8" xfId="0" applyNumberFormat="1" applyFont="1" applyFill="1" applyBorder="1" applyAlignment="1">
      <alignment horizontal="center"/>
    </xf>
    <xf numFmtId="200" fontId="33" fillId="0" borderId="7" xfId="0" applyNumberFormat="1" applyFont="1" applyFill="1" applyBorder="1" applyAlignment="1">
      <alignment horizontal="right"/>
    </xf>
    <xf numFmtId="194" fontId="15" fillId="0" borderId="7" xfId="0" applyNumberFormat="1" applyFont="1" applyFill="1" applyBorder="1" applyAlignment="1" applyProtection="1">
      <alignment horizontal="right"/>
    </xf>
    <xf numFmtId="195" fontId="15" fillId="0" borderId="8" xfId="0" applyNumberFormat="1" applyFont="1" applyFill="1" applyBorder="1" applyAlignment="1" applyProtection="1">
      <alignment horizontal="center"/>
    </xf>
    <xf numFmtId="0" fontId="71" fillId="5" borderId="0" xfId="0" applyFont="1" applyFill="1">
      <alignment vertical="center"/>
    </xf>
    <xf numFmtId="195" fontId="15" fillId="0" borderId="7" xfId="0" applyNumberFormat="1" applyFont="1" applyFill="1" applyBorder="1" applyAlignment="1">
      <alignment horizontal="right" vertical="center"/>
    </xf>
    <xf numFmtId="195" fontId="15" fillId="0" borderId="7" xfId="0" applyNumberFormat="1" applyFont="1" applyFill="1" applyBorder="1" applyAlignment="1">
      <alignment horizontal="right"/>
    </xf>
    <xf numFmtId="197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70" fillId="2" borderId="7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center" vertical="center"/>
    </xf>
    <xf numFmtId="49" fontId="67" fillId="0" borderId="33" xfId="0" applyNumberFormat="1" applyFont="1" applyBorder="1" applyAlignment="1">
      <alignment horizontal="center" vertical="center"/>
    </xf>
    <xf numFmtId="49" fontId="67" fillId="0" borderId="0" xfId="0" applyNumberFormat="1" applyFont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/>
    </xf>
    <xf numFmtId="0" fontId="23" fillId="6" borderId="19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/>
    </xf>
    <xf numFmtId="0" fontId="63" fillId="8" borderId="0" xfId="0" applyFont="1" applyFill="1" applyAlignment="1">
      <alignment horizontal="center" vertical="center"/>
    </xf>
    <xf numFmtId="0" fontId="54" fillId="9" borderId="42" xfId="0" applyFont="1" applyFill="1" applyBorder="1" applyAlignment="1">
      <alignment horizontal="center" vertical="center" wrapText="1"/>
    </xf>
    <xf numFmtId="0" fontId="54" fillId="9" borderId="43" xfId="0" applyFont="1" applyFill="1" applyBorder="1" applyAlignment="1">
      <alignment horizontal="center" vertical="center" wrapText="1"/>
    </xf>
    <xf numFmtId="0" fontId="58" fillId="0" borderId="0" xfId="117" applyFont="1" applyFill="1" applyBorder="1" applyAlignment="1">
      <alignment horizontal="center" vertical="center" wrapText="1"/>
    </xf>
    <xf numFmtId="195" fontId="58" fillId="0" borderId="0" xfId="117" applyNumberFormat="1" applyFont="1" applyFill="1" applyBorder="1" applyAlignment="1">
      <alignment horizontal="center" vertical="center" wrapText="1"/>
    </xf>
    <xf numFmtId="0" fontId="59" fillId="8" borderId="24" xfId="117" applyFont="1" applyFill="1" applyBorder="1" applyAlignment="1">
      <alignment horizontal="center" vertical="center" wrapText="1"/>
    </xf>
    <xf numFmtId="195" fontId="59" fillId="8" borderId="21" xfId="117" applyNumberFormat="1" applyFont="1" applyFill="1" applyBorder="1" applyAlignment="1">
      <alignment horizontal="center" vertical="center" wrapText="1"/>
    </xf>
    <xf numFmtId="0" fontId="57" fillId="0" borderId="0" xfId="0" applyFont="1">
      <alignment vertical="center"/>
    </xf>
    <xf numFmtId="0" fontId="58" fillId="0" borderId="22" xfId="117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195" fontId="23" fillId="4" borderId="0" xfId="0" applyNumberFormat="1" applyFont="1" applyFill="1" applyBorder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1" xfId="0" applyFont="1" applyFill="1" applyBorder="1" applyAlignment="1">
      <alignment horizontal="center" vertical="center" wrapText="1"/>
    </xf>
    <xf numFmtId="194" fontId="53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47" fillId="6" borderId="0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/>
    </xf>
    <xf numFmtId="0" fontId="10" fillId="5" borderId="0" xfId="129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36" fillId="7" borderId="21" xfId="0" applyFont="1" applyFill="1" applyBorder="1" applyAlignment="1">
      <alignment horizontal="center" vertical="center" wrapText="1"/>
    </xf>
    <xf numFmtId="0" fontId="36" fillId="7" borderId="22" xfId="0" applyFont="1" applyFill="1" applyBorder="1" applyAlignment="1">
      <alignment horizontal="center" vertical="center" wrapText="1"/>
    </xf>
    <xf numFmtId="0" fontId="35" fillId="6" borderId="20" xfId="0" applyFont="1" applyFill="1" applyBorder="1" applyAlignment="1">
      <alignment horizontal="center" vertical="center" wrapText="1"/>
    </xf>
    <xf numFmtId="0" fontId="35" fillId="6" borderId="2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0" xfId="122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10" fillId="4" borderId="0" xfId="105" applyFont="1" applyFill="1" applyAlignment="1">
      <alignment horizontal="center" vertical="center" wrapText="1"/>
    </xf>
    <xf numFmtId="0" fontId="1" fillId="0" borderId="1" xfId="105" applyFont="1" applyFill="1" applyBorder="1" applyAlignment="1">
      <alignment horizontal="center" vertical="center" wrapText="1"/>
    </xf>
    <xf numFmtId="194" fontId="1" fillId="0" borderId="1" xfId="105" applyNumberFormat="1" applyFont="1" applyFill="1" applyBorder="1" applyAlignment="1">
      <alignment horizontal="center" vertical="center" wrapText="1"/>
    </xf>
    <xf numFmtId="0" fontId="3" fillId="2" borderId="3" xfId="105" applyFont="1" applyFill="1" applyBorder="1" applyAlignment="1">
      <alignment horizontal="center" vertical="center" wrapText="1"/>
    </xf>
    <xf numFmtId="0" fontId="3" fillId="2" borderId="4" xfId="105" applyFont="1" applyFill="1" applyBorder="1" applyAlignment="1">
      <alignment horizontal="center" vertical="center" wrapText="1"/>
    </xf>
    <xf numFmtId="194" fontId="3" fillId="2" borderId="3" xfId="105" applyNumberFormat="1" applyFont="1" applyFill="1" applyBorder="1" applyAlignment="1">
      <alignment horizontal="center" vertical="center" wrapText="1"/>
    </xf>
    <xf numFmtId="0" fontId="3" fillId="2" borderId="5" xfId="105" applyFont="1" applyFill="1" applyBorder="1" applyAlignment="1">
      <alignment horizontal="center" vertical="center" wrapText="1"/>
    </xf>
    <xf numFmtId="0" fontId="7" fillId="3" borderId="0" xfId="105" applyFont="1" applyFill="1" applyAlignment="1">
      <alignment wrapText="1"/>
    </xf>
    <xf numFmtId="0" fontId="8" fillId="3" borderId="0" xfId="105" applyFont="1" applyFill="1" applyAlignment="1">
      <alignment wrapText="1"/>
    </xf>
    <xf numFmtId="194" fontId="8" fillId="3" borderId="0" xfId="105" applyNumberFormat="1" applyFont="1" applyFill="1" applyAlignment="1">
      <alignment wrapText="1"/>
    </xf>
    <xf numFmtId="0" fontId="2" fillId="0" borderId="2" xfId="105" applyNumberFormat="1" applyFont="1" applyFill="1" applyBorder="1" applyAlignment="1">
      <alignment horizontal="center" vertical="center" wrapText="1"/>
    </xf>
    <xf numFmtId="0" fontId="2" fillId="0" borderId="6" xfId="105" applyNumberFormat="1" applyFont="1" applyFill="1" applyBorder="1" applyAlignment="1">
      <alignment horizontal="center" vertical="center" wrapText="1"/>
    </xf>
  </cellXfs>
  <cellStyles count="165">
    <cellStyle name="?鹎%U龡&amp;H齲_x0001_C铣_x0014__x0007__x0001__x0001_" xfId="1" xr:uid="{00000000-0005-0000-0000-000031000000}"/>
    <cellStyle name="_20100326高清市院遂宁检察院1080P配置清单26日改" xfId="2" xr:uid="{00000000-0005-0000-0000-000032000000}"/>
    <cellStyle name="_201207tjjwj" xfId="3" xr:uid="{00000000-0005-0000-0000-000033000000}"/>
    <cellStyle name="_Book1_2" xfId="4" xr:uid="{00000000-0005-0000-0000-000034000000}"/>
    <cellStyle name="_Book1_3" xfId="5" xr:uid="{00000000-0005-0000-0000-000035000000}"/>
    <cellStyle name="_Book1_4" xfId="6" xr:uid="{00000000-0005-0000-0000-000036000000}"/>
    <cellStyle name="20% - 强调文字颜色 1 2" xfId="7" xr:uid="{00000000-0005-0000-0000-000037000000}"/>
    <cellStyle name="20% - 强调文字颜色 1 2 7" xfId="8" xr:uid="{00000000-0005-0000-0000-000038000000}"/>
    <cellStyle name="20% - 强调文字颜色 2 2" xfId="9" xr:uid="{00000000-0005-0000-0000-000039000000}"/>
    <cellStyle name="20% - 强调文字颜色 2 2 7" xfId="10" xr:uid="{00000000-0005-0000-0000-00003A000000}"/>
    <cellStyle name="20% - 强调文字颜色 3 2" xfId="11" xr:uid="{00000000-0005-0000-0000-00003B000000}"/>
    <cellStyle name="20% - 强调文字颜色 3 2 7" xfId="12" xr:uid="{00000000-0005-0000-0000-00003C000000}"/>
    <cellStyle name="20% - 强调文字颜色 4 2" xfId="13" xr:uid="{00000000-0005-0000-0000-00003D000000}"/>
    <cellStyle name="20% - 强调文字颜色 5 2" xfId="14" xr:uid="{00000000-0005-0000-0000-00003E000000}"/>
    <cellStyle name="40% - 强调文字颜色 1 2" xfId="15" xr:uid="{00000000-0005-0000-0000-00003F000000}"/>
    <cellStyle name="40% - 强调文字颜色 1 2 7" xfId="16" xr:uid="{00000000-0005-0000-0000-000040000000}"/>
    <cellStyle name="40% - 强调文字颜色 2 2" xfId="17" xr:uid="{00000000-0005-0000-0000-000041000000}"/>
    <cellStyle name="40% - 强调文字颜色 3 2" xfId="18" xr:uid="{00000000-0005-0000-0000-000042000000}"/>
    <cellStyle name="40% - 强调文字颜色 3 2 7" xfId="19" xr:uid="{00000000-0005-0000-0000-000043000000}"/>
    <cellStyle name="40% - 强调文字颜色 6 2" xfId="20" xr:uid="{00000000-0005-0000-0000-000044000000}"/>
    <cellStyle name="60% - 强调文字颜色 1 2" xfId="21" xr:uid="{00000000-0005-0000-0000-000045000000}"/>
    <cellStyle name="60% - 强调文字颜色 1 2 7" xfId="22" xr:uid="{00000000-0005-0000-0000-000046000000}"/>
    <cellStyle name="60% - 强调文字颜色 2 2" xfId="23" xr:uid="{00000000-0005-0000-0000-000047000000}"/>
    <cellStyle name="60% - 强调文字颜色 2 2 7" xfId="24" xr:uid="{00000000-0005-0000-0000-000048000000}"/>
    <cellStyle name="60% - 强调文字颜色 3 2" xfId="25" xr:uid="{00000000-0005-0000-0000-000049000000}"/>
    <cellStyle name="60% - 强调文字颜色 3 2 7" xfId="26" xr:uid="{00000000-0005-0000-0000-00004A000000}"/>
    <cellStyle name="60% - 强调文字颜色 4 2" xfId="27" xr:uid="{00000000-0005-0000-0000-00004B000000}"/>
    <cellStyle name="60% - 强调文字颜色 4 2 7" xfId="28" xr:uid="{00000000-0005-0000-0000-00004C000000}"/>
    <cellStyle name="60% - 强调文字颜色 5 2" xfId="29" xr:uid="{00000000-0005-0000-0000-00004D000000}"/>
    <cellStyle name="60% - 强调文字颜色 6 2" xfId="30" xr:uid="{00000000-0005-0000-0000-00004E000000}"/>
    <cellStyle name="60% - 强调文字颜色 6 2 7" xfId="31" xr:uid="{00000000-0005-0000-0000-00004F000000}"/>
    <cellStyle name="6mal" xfId="32" xr:uid="{00000000-0005-0000-0000-000050000000}"/>
    <cellStyle name="Accent1" xfId="33" xr:uid="{00000000-0005-0000-0000-000051000000}"/>
    <cellStyle name="Accent1 - 20%" xfId="34" xr:uid="{00000000-0005-0000-0000-000052000000}"/>
    <cellStyle name="Accent1 - 60%" xfId="35" xr:uid="{00000000-0005-0000-0000-000053000000}"/>
    <cellStyle name="Accent2" xfId="36" xr:uid="{00000000-0005-0000-0000-000054000000}"/>
    <cellStyle name="Accent2 - 20%" xfId="37" xr:uid="{00000000-0005-0000-0000-000055000000}"/>
    <cellStyle name="Accent2 - 40%" xfId="38" xr:uid="{00000000-0005-0000-0000-000056000000}"/>
    <cellStyle name="Accent2 - 60%" xfId="39" xr:uid="{00000000-0005-0000-0000-000057000000}"/>
    <cellStyle name="Accent3 - 40%" xfId="40" xr:uid="{00000000-0005-0000-0000-000058000000}"/>
    <cellStyle name="Accent3 - 60%" xfId="41" xr:uid="{00000000-0005-0000-0000-000059000000}"/>
    <cellStyle name="Accent5" xfId="42" xr:uid="{00000000-0005-0000-0000-00005A000000}"/>
    <cellStyle name="Accent5 - 20%" xfId="43" xr:uid="{00000000-0005-0000-0000-00005B000000}"/>
    <cellStyle name="Accent6" xfId="44" xr:uid="{00000000-0005-0000-0000-00005C000000}"/>
    <cellStyle name="Accent6 - 40%" xfId="45" xr:uid="{00000000-0005-0000-0000-00005D000000}"/>
    <cellStyle name="Accent6 - 60%" xfId="46" xr:uid="{00000000-0005-0000-0000-00005E000000}"/>
    <cellStyle name="args.style" xfId="47" xr:uid="{00000000-0005-0000-0000-00005F000000}"/>
    <cellStyle name="ColLevel_0" xfId="48" xr:uid="{00000000-0005-0000-0000-000060000000}"/>
    <cellStyle name="Comma [0]_!!!GO" xfId="49" xr:uid="{00000000-0005-0000-0000-000061000000}"/>
    <cellStyle name="comma zerodec" xfId="50" xr:uid="{00000000-0005-0000-0000-000062000000}"/>
    <cellStyle name="Comma_!!!GO" xfId="51" xr:uid="{00000000-0005-0000-0000-000063000000}"/>
    <cellStyle name="Currency [0]_!!!GO" xfId="52" xr:uid="{00000000-0005-0000-0000-000064000000}"/>
    <cellStyle name="Currency_!!!GO" xfId="53" xr:uid="{00000000-0005-0000-0000-000065000000}"/>
    <cellStyle name="Currency1" xfId="54" xr:uid="{00000000-0005-0000-0000-000066000000}"/>
    <cellStyle name="Date" xfId="55" xr:uid="{00000000-0005-0000-0000-000067000000}"/>
    <cellStyle name="Dollar (zero dec)" xfId="56" xr:uid="{00000000-0005-0000-0000-000068000000}"/>
    <cellStyle name="Grey" xfId="57" xr:uid="{00000000-0005-0000-0000-000069000000}"/>
    <cellStyle name="Header1" xfId="58" xr:uid="{00000000-0005-0000-0000-00006A000000}"/>
    <cellStyle name="Header2" xfId="59" xr:uid="{00000000-0005-0000-0000-00006B000000}"/>
    <cellStyle name="Input [yellow]" xfId="60" xr:uid="{00000000-0005-0000-0000-00006C000000}"/>
    <cellStyle name="Input Cells" xfId="61" xr:uid="{00000000-0005-0000-0000-00006D000000}"/>
    <cellStyle name="Linked Cells" xfId="62" xr:uid="{00000000-0005-0000-0000-00006E000000}"/>
    <cellStyle name="Millares [0]_96 Risk" xfId="63" xr:uid="{00000000-0005-0000-0000-00006F000000}"/>
    <cellStyle name="Millares_96 Risk" xfId="64" xr:uid="{00000000-0005-0000-0000-000070000000}"/>
    <cellStyle name="Milliers_!!!GO" xfId="65" xr:uid="{00000000-0005-0000-0000-000071000000}"/>
    <cellStyle name="Moneda [0]_96 Risk" xfId="66" xr:uid="{00000000-0005-0000-0000-000072000000}"/>
    <cellStyle name="Moneda_96 Risk" xfId="67" xr:uid="{00000000-0005-0000-0000-000073000000}"/>
    <cellStyle name="Mon閠aire [0]_!!!GO" xfId="68" xr:uid="{00000000-0005-0000-0000-000074000000}"/>
    <cellStyle name="New Times Roman" xfId="69" xr:uid="{00000000-0005-0000-0000-000075000000}"/>
    <cellStyle name="no dec" xfId="70" xr:uid="{00000000-0005-0000-0000-000076000000}"/>
    <cellStyle name="Normal - Style1" xfId="71" xr:uid="{00000000-0005-0000-0000-000077000000}"/>
    <cellStyle name="per.style" xfId="72" xr:uid="{00000000-0005-0000-0000-000078000000}"/>
    <cellStyle name="Percent [2]" xfId="73" xr:uid="{00000000-0005-0000-0000-000079000000}"/>
    <cellStyle name="Percent_!!!GO" xfId="74" xr:uid="{00000000-0005-0000-0000-00007A000000}"/>
    <cellStyle name="Pourcentage_pldt" xfId="75" xr:uid="{00000000-0005-0000-0000-00007B000000}"/>
    <cellStyle name="PSChar" xfId="76" xr:uid="{00000000-0005-0000-0000-00007C000000}"/>
    <cellStyle name="PSDate" xfId="77" xr:uid="{00000000-0005-0000-0000-00007D000000}"/>
    <cellStyle name="PSDec" xfId="78" xr:uid="{00000000-0005-0000-0000-00007E000000}"/>
    <cellStyle name="PSHeading" xfId="79" xr:uid="{00000000-0005-0000-0000-00007F000000}"/>
    <cellStyle name="PSInt" xfId="80" xr:uid="{00000000-0005-0000-0000-000080000000}"/>
    <cellStyle name="PSSpacer" xfId="81" xr:uid="{00000000-0005-0000-0000-000081000000}"/>
    <cellStyle name="RowLevel_0" xfId="82" xr:uid="{00000000-0005-0000-0000-000082000000}"/>
    <cellStyle name="sstot" xfId="83" xr:uid="{00000000-0005-0000-0000-000083000000}"/>
    <cellStyle name="Standard_AREAS" xfId="84" xr:uid="{00000000-0005-0000-0000-000084000000}"/>
    <cellStyle name="百分比 2" xfId="85" xr:uid="{00000000-0005-0000-0000-000085000000}"/>
    <cellStyle name="捠壿 [0.00]_Region Orders (2)" xfId="86" xr:uid="{00000000-0005-0000-0000-000086000000}"/>
    <cellStyle name="捠壿_Region Orders (2)" xfId="87" xr:uid="{00000000-0005-0000-0000-000087000000}"/>
    <cellStyle name="编号" xfId="88" xr:uid="{00000000-0005-0000-0000-000088000000}"/>
    <cellStyle name="标题 1 2" xfId="89" xr:uid="{00000000-0005-0000-0000-000089000000}"/>
    <cellStyle name="标题 1 2 7" xfId="90" xr:uid="{00000000-0005-0000-0000-00008A000000}"/>
    <cellStyle name="标题 2 2" xfId="91" xr:uid="{00000000-0005-0000-0000-00008B000000}"/>
    <cellStyle name="标题 2 2 7" xfId="92" xr:uid="{00000000-0005-0000-0000-00008C000000}"/>
    <cellStyle name="标题 3 2 2 2 3" xfId="93" xr:uid="{00000000-0005-0000-0000-00008D000000}"/>
    <cellStyle name="标题 3 2 8" xfId="94" xr:uid="{00000000-0005-0000-0000-00008E000000}"/>
    <cellStyle name="标题 4 2 2 2 3" xfId="95" xr:uid="{00000000-0005-0000-0000-00008F000000}"/>
    <cellStyle name="标题 4 2 8" xfId="96" xr:uid="{00000000-0005-0000-0000-000090000000}"/>
    <cellStyle name="标题 5 2 2 3" xfId="97" xr:uid="{00000000-0005-0000-0000-000091000000}"/>
    <cellStyle name="标题 5 8" xfId="98" xr:uid="{00000000-0005-0000-0000-000092000000}"/>
    <cellStyle name="标题1 2" xfId="99" xr:uid="{00000000-0005-0000-0000-000093000000}"/>
    <cellStyle name="表标题 2 2 2 3" xfId="100" xr:uid="{00000000-0005-0000-0000-000094000000}"/>
    <cellStyle name="部门 2" xfId="101" xr:uid="{00000000-0005-0000-0000-000095000000}"/>
    <cellStyle name="差 2 2 2 3" xfId="102" xr:uid="{00000000-0005-0000-0000-000096000000}"/>
    <cellStyle name="差_Book1 2 4" xfId="103" xr:uid="{00000000-0005-0000-0000-000097000000}"/>
    <cellStyle name="差_Book1_2 2 2 2 3" xfId="104" xr:uid="{00000000-0005-0000-0000-000098000000}"/>
    <cellStyle name="常规" xfId="0" builtinId="0"/>
    <cellStyle name="常规 10" xfId="105" xr:uid="{00000000-0005-0000-0000-000099000000}"/>
    <cellStyle name="常规 11" xfId="106" xr:uid="{00000000-0005-0000-0000-00009A000000}"/>
    <cellStyle name="常规 15" xfId="107" xr:uid="{00000000-0005-0000-0000-00009B000000}"/>
    <cellStyle name="常规 17" xfId="108" xr:uid="{00000000-0005-0000-0000-00009C000000}"/>
    <cellStyle name="常规 18" xfId="109" xr:uid="{00000000-0005-0000-0000-00009D000000}"/>
    <cellStyle name="常规 2" xfId="110" xr:uid="{00000000-0005-0000-0000-00009E000000}"/>
    <cellStyle name="常规 2 18 3 2 2 2 3" xfId="111" xr:uid="{00000000-0005-0000-0000-00009F000000}"/>
    <cellStyle name="常规 2 2" xfId="112" xr:uid="{00000000-0005-0000-0000-0000A0000000}"/>
    <cellStyle name="常规 2 23" xfId="113" xr:uid="{00000000-0005-0000-0000-0000A1000000}"/>
    <cellStyle name="常规 2 25" xfId="114" xr:uid="{00000000-0005-0000-0000-0000A2000000}"/>
    <cellStyle name="常规 34" xfId="115" xr:uid="{00000000-0005-0000-0000-0000A3000000}"/>
    <cellStyle name="常规 35" xfId="116" xr:uid="{00000000-0005-0000-0000-0000A4000000}"/>
    <cellStyle name="常规 4" xfId="117" xr:uid="{00000000-0005-0000-0000-0000A5000000}"/>
    <cellStyle name="常规 4 10" xfId="118" xr:uid="{00000000-0005-0000-0000-0000A6000000}"/>
    <cellStyle name="常规 4 2 2" xfId="119" xr:uid="{00000000-0005-0000-0000-0000A7000000}"/>
    <cellStyle name="常规 6" xfId="120" xr:uid="{00000000-0005-0000-0000-0000A8000000}"/>
    <cellStyle name="常规_11" xfId="121" xr:uid="{00000000-0005-0000-0000-0000A9000000}"/>
    <cellStyle name="常规_13" xfId="122" xr:uid="{00000000-0005-0000-0000-0000AA000000}"/>
    <cellStyle name="常规_2010109134837312" xfId="123" xr:uid="{00000000-0005-0000-0000-0000AE000000}"/>
    <cellStyle name="常规_2015258594946" xfId="124" xr:uid="{00000000-0005-0000-0000-0000AF000000}"/>
    <cellStyle name="常规_2019219113324968" xfId="125" xr:uid="{00000000-0005-0000-0000-0000B0000000}"/>
    <cellStyle name="常规_3 2" xfId="126" xr:uid="{00000000-0005-0000-0000-0000B1000000}"/>
    <cellStyle name="常规_5 2" xfId="127" xr:uid="{00000000-0005-0000-0000-0000B2000000}"/>
    <cellStyle name="常规_6 2" xfId="128" xr:uid="{00000000-0005-0000-0000-0000B3000000}"/>
    <cellStyle name="常规_8" xfId="129" xr:uid="{00000000-0005-0000-0000-0000B4000000}"/>
    <cellStyle name="好 2 2 2 3" xfId="130" xr:uid="{00000000-0005-0000-0000-0000B5000000}"/>
    <cellStyle name="好_Book1 2 4" xfId="131" xr:uid="{00000000-0005-0000-0000-0000B6000000}"/>
    <cellStyle name="好_Book1_2 2 2 2 3" xfId="132" xr:uid="{00000000-0005-0000-0000-0000B7000000}"/>
    <cellStyle name="汇总 2 2 2 3" xfId="133" xr:uid="{00000000-0005-0000-0000-0000B8000000}"/>
    <cellStyle name="汇总 2 8" xfId="134" xr:uid="{00000000-0005-0000-0000-0000B9000000}"/>
    <cellStyle name="货币 10 2" xfId="135" xr:uid="{00000000-0005-0000-0000-0000BA000000}"/>
    <cellStyle name="计算 2 2 2 3" xfId="136" xr:uid="{00000000-0005-0000-0000-0000BB000000}"/>
    <cellStyle name="计算 2 8" xfId="137" xr:uid="{00000000-0005-0000-0000-0000BC000000}"/>
    <cellStyle name="检查单元格 2 2 2 3" xfId="138" xr:uid="{00000000-0005-0000-0000-0000BD000000}"/>
    <cellStyle name="检查单元格 2 8" xfId="139" xr:uid="{00000000-0005-0000-0000-0000BE000000}"/>
    <cellStyle name="解释性文本 2 2 2 3" xfId="140" xr:uid="{00000000-0005-0000-0000-0000BF000000}"/>
    <cellStyle name="借出原因 2" xfId="141" xr:uid="{00000000-0005-0000-0000-0000C0000000}"/>
    <cellStyle name="警告文本 2 2 2 3" xfId="142" xr:uid="{00000000-0005-0000-0000-0000C1000000}"/>
    <cellStyle name="链接单元格 2 2 2 3" xfId="143" xr:uid="{00000000-0005-0000-0000-0000C2000000}"/>
    <cellStyle name="千位分隔[0] 2" xfId="144" xr:uid="{00000000-0005-0000-0000-0000C3000000}"/>
    <cellStyle name="强调 1 2 2 2 3" xfId="145" xr:uid="{00000000-0005-0000-0000-0000C4000000}"/>
    <cellStyle name="强调 2 2 2 2 3" xfId="146" xr:uid="{00000000-0005-0000-0000-0000C5000000}"/>
    <cellStyle name="强调 3 2 2 2 3" xfId="147" xr:uid="{00000000-0005-0000-0000-0000C6000000}"/>
    <cellStyle name="强调文字颜色 1 2 2 2 3" xfId="148" xr:uid="{00000000-0005-0000-0000-0000C7000000}"/>
    <cellStyle name="强调文字颜色 2 2 2 2 3" xfId="149" xr:uid="{00000000-0005-0000-0000-0000C8000000}"/>
    <cellStyle name="强调文字颜色 2 2 8" xfId="150" xr:uid="{00000000-0005-0000-0000-0000C9000000}"/>
    <cellStyle name="强调文字颜色 3 2 2 2 3" xfId="151" xr:uid="{00000000-0005-0000-0000-0000CA000000}"/>
    <cellStyle name="强调文字颜色 3 2 8" xfId="152" xr:uid="{00000000-0005-0000-0000-0000CB000000}"/>
    <cellStyle name="强调文字颜色 4 2 8" xfId="153" xr:uid="{00000000-0005-0000-0000-0000CC000000}"/>
    <cellStyle name="强调文字颜色 6 2 2 2 3" xfId="154" xr:uid="{00000000-0005-0000-0000-0000CD000000}"/>
    <cellStyle name="强调文字颜色 6 2 8" xfId="155" xr:uid="{00000000-0005-0000-0000-0000CE000000}"/>
    <cellStyle name="日期 2" xfId="156" xr:uid="{00000000-0005-0000-0000-0000CF000000}"/>
    <cellStyle name="商品名称 2" xfId="157" xr:uid="{00000000-0005-0000-0000-0000D0000000}"/>
    <cellStyle name="适中 2 2 2 3" xfId="158" xr:uid="{00000000-0005-0000-0000-0000D1000000}"/>
    <cellStyle name="输出 2 2 2 3" xfId="159" xr:uid="{00000000-0005-0000-0000-0000D2000000}"/>
    <cellStyle name="输出 2 8" xfId="160" xr:uid="{00000000-0005-0000-0000-0000D3000000}"/>
    <cellStyle name="输入 2 2 2 3" xfId="161" xr:uid="{00000000-0005-0000-0000-0000D4000000}"/>
    <cellStyle name="数量 2" xfId="162" xr:uid="{00000000-0005-0000-0000-0000D5000000}"/>
    <cellStyle name="注释 2 2 2 3" xfId="163" xr:uid="{00000000-0005-0000-0000-0000D6000000}"/>
    <cellStyle name="注释 3 6" xfId="164" xr:uid="{00000000-0005-0000-0000-0000D7000000}"/>
  </cellStyles>
  <dxfs count="0"/>
  <tableStyles count="0" defaultTableStyle="TableStyleMedium2" defaultPivotStyle="PivotStyleLight16"/>
  <colors>
    <mruColors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95-4D5D-AA5A-79057C36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C9-465B-B1D5-A0A1F5EAD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ED-46E2-BFB9-E2E2667EE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D7-4390-B5DA-F20FBF91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C2-452B-8FC7-F205E0F29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04-4380-9439-22F68FBD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B4-4E6F-9F3B-650E644B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49-4B4B-9F27-F983C507E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9C-4E88-85FB-8EB1570C4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F6-4345-A88B-7F4E60B27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40-4904-84E7-9EE5F22CE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E4-4AFE-9B6E-D1FA12BCD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38-4899-BC91-4CA69EF9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2">
                  <c:v>6.0174474387704899</c:v>
                </c:pt>
                <c:pt idx="13">
                  <c:v>7.8444215391825196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98-8631-C82A5DD35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3-4C01-BF28-128EA701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5-4C19-AC0B-4CEFAA668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D-4D95-A977-D3F83700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3-4735-9F90-2CBC84B5B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B-44B1-8699-91FD0E64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0-4BE7-9A2B-D1BCAC3B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7-4A0F-AF7B-66B467330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F-45DC-9805-CA6CD38D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6-4FD1-AC15-B9E26FC5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A5-4B42-A8A2-9D929C06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1-4E2B-A834-57C91E1D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B-4DF7-A3B3-09FBA5EE8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0-4493-BD48-37B4F211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1-44FA-A2EA-705ED37A6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F-42DA-A4B3-788B928B4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6-4BE6-BCE0-DF41C4282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0-458B-8DAB-A8111F8F9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2-4005-A063-8822B970A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3-4739-951D-C2E2C3E7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D-4AE1-B1E9-EFAAB4C66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DB-497F-A37F-EC0453CB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C-4852-8C6B-3F075BEA6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7-4C3E-BFBB-315EF0DBE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F-4EEE-B5E4-C4E8DAB53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D-43D9-9EB9-35F27C04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2-419C-A544-662A19AFC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4-4208-9238-F7A8BC8A1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7-4F16-9999-6B02AE41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4-4102-8F9A-38F54135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A-4B63-B420-E000D1588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C-4DEF-9C4C-BE351FCE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72-4FF9-869B-55A30745E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F-4F60-91E8-F975AFB7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C-4AFC-B0F6-62B9DD741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2-4AF1-8EBF-8F8B6058E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DF9-A63C-05C4BC71A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0-4E5D-A392-DA6B07CD1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3-4F5B-8869-7820B7D1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7-4953-8443-335542E0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2-450A-84CA-68A3A3F70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E-4C93-BB3E-78AA34853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3-4CBF-976F-39EE3311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0E-4C7B-BDEE-F4C3016F9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D-4C04-BF9E-799343DB9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9A-4AB4-B281-DF3A3B334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46-4594-982A-F5254F42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3E-484D-8DEA-2CAE802EF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75-4668-9882-2667F926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BF-41B1-8AB7-A6CFFBBC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1D-4AAA-A52C-FE834E574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B6-478C-AED8-D7A0A066A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29-489F-A51F-7A4C1010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31-490C-A1AB-4301FAA7C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76-4F22-B893-CDA74640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8C-4EFC-9D8B-94716AD5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44-4885-A918-E15F602DB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AD-4754-8453-EDE387F47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ED-45E2-92F9-927985221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88-46A5-8681-6FA9C6EFF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D9-4A34-A721-EAA30C974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2F-4D8E-A92C-CC259B1F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0C-44E9-8E05-ED642362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67-494A-B53C-6867DDFB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A0-4421-9923-5051F0ED8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0E-4393-80FA-F8373672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E0-43EF-8231-E90FC03B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6E-4950-9EB7-A4847D174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14-40B5-99B1-13D91009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B-4C0E-8CA0-880EF84B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94-42A4-AE42-553E68B7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B8-468D-82CC-565AF07C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53-4ABC-8320-C8B4E9F1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3A-4FEE-A4D5-5D62D14B5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E8-45A8-9EF5-927A4D740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99-484E-A51F-FD85D11F8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31-4F91-8571-0086CD119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EE-47EB-B83F-A40AF4D5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52-469E-95B4-08B225D3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03-4BFD-B45D-AA0D4E4AC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61-4E9F-818F-4137FA507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62-4C76-84FD-85A85C380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9E-4DB3-86F2-560D5EEE1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78-42C9-B23E-1A8CC1D6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F5-4B74-AD48-3E886B17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CE-44F0-88B8-B3BCF5C26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F8-4252-AEB1-DFE353BB5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D0-4186-BD10-E77CDF088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20-49AB-8373-9605E83B5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21-46D6-ABDF-5EEC7AA7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DB-459A-83CF-95FDBCA9F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88-48CA-B567-0599F6DD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1A-478D-AA2B-2767174E8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DA-4D12-B00C-FDA01BC87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7D-4FF2-9758-2E4089DE6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D6-48EC-A879-7B4170671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CA-4033-828C-AF57F712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00-46B4-8DC3-56C3B1B66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AF-4CE6-99EB-92C76616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04-442E-ADE4-436C311AA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0-48E6-926B-86E5B904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36-4FA6-8EF9-9CEC65A3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FC-406E-8297-0C08082A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36-4D80-90E4-EAF51AE9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87-4427-9E8D-1EFBE88B5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FE-4FF9-942C-BD56E254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BE-4E1B-81D9-138FB9EAA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9E-4115-87B3-49D9D3877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02-4B40-806A-DCD42207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59-4A4B-A991-497474F1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0A-4A70-ADBA-58672530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32-4470-BDAB-0E35DEF1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A4-4A33-BE52-9DDB9D32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52-4BC2-812C-03133E5B8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57-43F1-8A3E-EC0EF84E9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AD-40FB-B713-C482EAF8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4F-4A86-AFC9-DF51C00F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58-4A08-8F2A-5548D84F7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CF-430F-BF34-652AC376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13-40C7-A6E1-E7E6E9AF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FA-4D64-86DA-215A8E1BC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51-4CE0-9DF9-4BE40E18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0A-4A38-B279-0F93286AA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E8-4DAF-AFBF-729DA9C6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D6-437F-819D-34DFC224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81-4245-BCC6-DE2282B5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33DC-4CFB-9F3A-A4695A35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16-431E-97DC-2411CE24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A8-4B0B-99EB-2BC40A26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F0-427C-A69C-9D93605D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62-4EAF-80D9-2B29BED7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77-4C1B-927C-BB67D185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E4-477F-9A78-57C41A7E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CD-47C2-B7D0-02B0F5C7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BC-4CFE-9DED-312D2868D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70-41D2-A3F6-62DBB0E1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61-4F6F-A148-0C341AE7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D9-4B91-962A-91B27D3EC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C-4325-BA68-56AC5F4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14-4726-9517-08D0C155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6D-41D5-8557-B92B49B7B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4D-4491-8FB7-318C4DF90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35-4E93-86B4-09DC2055E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80-4253-B31E-BD20F227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E8-4EFC-8E2F-3EAE47E3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2E-456A-9C13-E2F44C38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6F-4D07-93CC-2BF06B69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6-42C7-B816-6B9A508A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4C-440B-BE73-8A345C15F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EE-488D-AE3F-FA8CC8A5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7-452A-A1B3-99B70712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7B-4BB6-9A6F-12688EAF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3F-4236-92E0-91A5B06A4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67-4A08-9D12-8A99AFC1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37-462B-8083-DDCE54F3E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E7-4C94-A541-2556F8F1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37-4D55-8DBE-B8B8C1F38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51-465B-A8F7-B82E3B8E4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B5-4376-BFA7-BFA42351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44-4656-A31C-6580E9D5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69-47AE-93F1-CF89B574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7B-450F-856F-A8D0329B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D2-4B37-9AC6-E0EF6D6E8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18-49CA-A4E7-4AA6EB3C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37-495B-A855-E38524285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B4-46F1-AAEF-36EC8A67A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47-4244-8784-017BD4178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9E90-489E-81FC-1E8774C99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31DB-4F89-95C6-251291827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BCD5-46DD-A3ED-5CD4D6BA0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C15-4867-A92B-6F6465F35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0D1-47AB-8284-6F572385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1BA0-4558-BB9E-3572B260D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D4-4CB5-B7A1-BCFC5066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CC-45CD-A00C-CDFBDB20F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80-42AE-A545-CB00FA954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CE-42D1-8563-421977E7B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E7-4AFF-AB40-B6663F8A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1E-4A31-8833-3A42D0FB6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6-4C42-A098-015ED0A29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AF-4D13-8A8F-567018678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BF-4301-A29E-F3761D144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BB-48B5-9B70-820DB21E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03-4D50-A9BE-57F6BB070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D1-49B9-BC83-D2C766ED3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54-4709-9400-78E93ED58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6D-46DD-AB74-84572550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14-4943-8F2A-129738F59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31-4E03-8687-75114849E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39-497B-B7A3-F44F2F608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57-44A7-B7C4-3B89EA92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7-46EF-A555-C3BA92FD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05-4104-853A-B4C4FA23D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4B-4782-8631-FBE2481C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B8-4509-8650-764980F1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2C-4DF2-8057-6E1307BD3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0C-452C-9F7D-F3934E51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31-447A-B938-267FBDC5F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52-4C6F-A0DC-7C37B885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C4-43B5-B7AA-864E5AC07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30-4B75-A81A-2B347250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EC-4BE6-B479-32BBDE2D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52-4C46-BEA4-484FAECD2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B6-45CE-82B9-C4DA910C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E2-4924-96E4-E39183333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F4-4415-8511-65F9BD0FD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44-4DDB-9A27-A40A1DF7D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14-414F-AB42-A616A97C5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65-40F7-BD0A-0598C0AD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A6-4D20-AE8C-03608E42B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57-4859-9BED-688AC923A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86-467C-A0CC-DB7B5DDC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2E-4DA2-B789-3CEC9FF6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B0-48E9-920D-3D42F5AA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28-4C72-ABA7-53041178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EF-4006-BB32-74959926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A3-46CD-8ABB-91FE364C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62-41E3-B04C-A4D2DDD7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D9-445D-811C-27455AE4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F0-4B39-8FD5-52AD3C582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6C-4218-AF24-8F7749355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44-4A43-A4BB-539CFFCBD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83-462E-A509-EF66D7C8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25-4FAB-92AB-BA2DDC79C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A6-494B-8DBB-7ECDF999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78-4FF9-BD6F-6ECF5555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15-4396-8BBD-402D71D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6A-49CC-A4E7-BC35B1620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46-46A0-AEC3-82D6ABAA7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84-41BD-AB89-EE129EB3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93-454B-928C-37BAED82A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74-4832-B52D-00FFE7CEF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47-4C79-A681-192AB2EF7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B4-4417-925C-A8DF03A3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6D-4C2A-A291-3F6BB0D7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9C-40B9-A912-42DFE5C06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E1-43D6-88FA-60A8C80D6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0E-4D22-A907-EEC4EFE7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74-4BFF-AFCC-5BB764236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36-424A-BE65-D2FC24073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C8-4029-9AE3-298D5FAE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1F-4BA3-AADC-34198A2B7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46-4502-BF22-336115F5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23-43CF-ACD0-3F5091BCF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83-4731-B0D3-BFBEDDAE6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5F-42F7-A5AA-DA8BC2697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C2-4E16-9BCB-B777582BB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90-48E5-82E9-3C78AA14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D7-435A-B4F2-497F9FA1F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B7-402D-A520-9432435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93-4F08-9CE0-6B26D3F3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4E-47CB-8594-28226464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BB-46D6-B733-39435384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2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&#30424;&#32508;&#21512;&#22788;&#25991;&#20214;/0&#28246;&#21271;&#21382;&#24180;&#32508;&#21512;&#26376;&#25253;/&#32508;&#21512;&#26376;&#25253;2023&#24180;/2023&#24180;1-2&#26376;/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3845.2613000000001</v>
          </cell>
        </row>
        <row r="6">
          <cell r="C6">
            <v>1408.2993200000001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5"/>
  <sheetViews>
    <sheetView workbookViewId="0">
      <selection sqref="A1:B1"/>
    </sheetView>
  </sheetViews>
  <sheetFormatPr defaultColWidth="9" defaultRowHeight="14.4"/>
  <cols>
    <col min="1" max="1" width="8" style="359" customWidth="1"/>
    <col min="2" max="2" width="49.88671875" style="360" customWidth="1"/>
    <col min="3" max="256" width="9" style="359"/>
    <col min="257" max="257" width="8" style="359" customWidth="1"/>
    <col min="258" max="258" width="49.88671875" style="359" customWidth="1"/>
    <col min="259" max="512" width="9" style="359"/>
    <col min="513" max="513" width="8" style="359" customWidth="1"/>
    <col min="514" max="514" width="49.88671875" style="359" customWidth="1"/>
    <col min="515" max="768" width="9" style="359"/>
    <col min="769" max="769" width="8" style="359" customWidth="1"/>
    <col min="770" max="770" width="49.88671875" style="359" customWidth="1"/>
    <col min="771" max="1024" width="9" style="359"/>
    <col min="1025" max="1025" width="8" style="359" customWidth="1"/>
    <col min="1026" max="1026" width="49.88671875" style="359" customWidth="1"/>
    <col min="1027" max="1280" width="9" style="359"/>
    <col min="1281" max="1281" width="8" style="359" customWidth="1"/>
    <col min="1282" max="1282" width="49.88671875" style="359" customWidth="1"/>
    <col min="1283" max="1536" width="9" style="359"/>
    <col min="1537" max="1537" width="8" style="359" customWidth="1"/>
    <col min="1538" max="1538" width="49.88671875" style="359" customWidth="1"/>
    <col min="1539" max="1792" width="9" style="359"/>
    <col min="1793" max="1793" width="8" style="359" customWidth="1"/>
    <col min="1794" max="1794" width="49.88671875" style="359" customWidth="1"/>
    <col min="1795" max="2048" width="9" style="359"/>
    <col min="2049" max="2049" width="8" style="359" customWidth="1"/>
    <col min="2050" max="2050" width="49.88671875" style="359" customWidth="1"/>
    <col min="2051" max="2304" width="9" style="359"/>
    <col min="2305" max="2305" width="8" style="359" customWidth="1"/>
    <col min="2306" max="2306" width="49.88671875" style="359" customWidth="1"/>
    <col min="2307" max="2560" width="9" style="359"/>
    <col min="2561" max="2561" width="8" style="359" customWidth="1"/>
    <col min="2562" max="2562" width="49.88671875" style="359" customWidth="1"/>
    <col min="2563" max="2816" width="9" style="359"/>
    <col min="2817" max="2817" width="8" style="359" customWidth="1"/>
    <col min="2818" max="2818" width="49.88671875" style="359" customWidth="1"/>
    <col min="2819" max="3072" width="9" style="359"/>
    <col min="3073" max="3073" width="8" style="359" customWidth="1"/>
    <col min="3074" max="3074" width="49.88671875" style="359" customWidth="1"/>
    <col min="3075" max="3328" width="9" style="359"/>
    <col min="3329" max="3329" width="8" style="359" customWidth="1"/>
    <col min="3330" max="3330" width="49.88671875" style="359" customWidth="1"/>
    <col min="3331" max="3584" width="9" style="359"/>
    <col min="3585" max="3585" width="8" style="359" customWidth="1"/>
    <col min="3586" max="3586" width="49.88671875" style="359" customWidth="1"/>
    <col min="3587" max="3840" width="9" style="359"/>
    <col min="3841" max="3841" width="8" style="359" customWidth="1"/>
    <col min="3842" max="3842" width="49.88671875" style="359" customWidth="1"/>
    <col min="3843" max="4096" width="9" style="359"/>
    <col min="4097" max="4097" width="8" style="359" customWidth="1"/>
    <col min="4098" max="4098" width="49.88671875" style="359" customWidth="1"/>
    <col min="4099" max="4352" width="9" style="359"/>
    <col min="4353" max="4353" width="8" style="359" customWidth="1"/>
    <col min="4354" max="4354" width="49.88671875" style="359" customWidth="1"/>
    <col min="4355" max="4608" width="9" style="359"/>
    <col min="4609" max="4609" width="8" style="359" customWidth="1"/>
    <col min="4610" max="4610" width="49.88671875" style="359" customWidth="1"/>
    <col min="4611" max="4864" width="9" style="359"/>
    <col min="4865" max="4865" width="8" style="359" customWidth="1"/>
    <col min="4866" max="4866" width="49.88671875" style="359" customWidth="1"/>
    <col min="4867" max="5120" width="9" style="359"/>
    <col min="5121" max="5121" width="8" style="359" customWidth="1"/>
    <col min="5122" max="5122" width="49.88671875" style="359" customWidth="1"/>
    <col min="5123" max="5376" width="9" style="359"/>
    <col min="5377" max="5377" width="8" style="359" customWidth="1"/>
    <col min="5378" max="5378" width="49.88671875" style="359" customWidth="1"/>
    <col min="5379" max="5632" width="9" style="359"/>
    <col min="5633" max="5633" width="8" style="359" customWidth="1"/>
    <col min="5634" max="5634" width="49.88671875" style="359" customWidth="1"/>
    <col min="5635" max="5888" width="9" style="359"/>
    <col min="5889" max="5889" width="8" style="359" customWidth="1"/>
    <col min="5890" max="5890" width="49.88671875" style="359" customWidth="1"/>
    <col min="5891" max="6144" width="9" style="359"/>
    <col min="6145" max="6145" width="8" style="359" customWidth="1"/>
    <col min="6146" max="6146" width="49.88671875" style="359" customWidth="1"/>
    <col min="6147" max="6400" width="9" style="359"/>
    <col min="6401" max="6401" width="8" style="359" customWidth="1"/>
    <col min="6402" max="6402" width="49.88671875" style="359" customWidth="1"/>
    <col min="6403" max="6656" width="9" style="359"/>
    <col min="6657" max="6657" width="8" style="359" customWidth="1"/>
    <col min="6658" max="6658" width="49.88671875" style="359" customWidth="1"/>
    <col min="6659" max="6912" width="9" style="359"/>
    <col min="6913" max="6913" width="8" style="359" customWidth="1"/>
    <col min="6914" max="6914" width="49.88671875" style="359" customWidth="1"/>
    <col min="6915" max="7168" width="9" style="359"/>
    <col min="7169" max="7169" width="8" style="359" customWidth="1"/>
    <col min="7170" max="7170" width="49.88671875" style="359" customWidth="1"/>
    <col min="7171" max="7424" width="9" style="359"/>
    <col min="7425" max="7425" width="8" style="359" customWidth="1"/>
    <col min="7426" max="7426" width="49.88671875" style="359" customWidth="1"/>
    <col min="7427" max="7680" width="9" style="359"/>
    <col min="7681" max="7681" width="8" style="359" customWidth="1"/>
    <col min="7682" max="7682" width="49.88671875" style="359" customWidth="1"/>
    <col min="7683" max="7936" width="9" style="359"/>
    <col min="7937" max="7937" width="8" style="359" customWidth="1"/>
    <col min="7938" max="7938" width="49.88671875" style="359" customWidth="1"/>
    <col min="7939" max="8192" width="9" style="359"/>
    <col min="8193" max="8193" width="8" style="359" customWidth="1"/>
    <col min="8194" max="8194" width="49.88671875" style="359" customWidth="1"/>
    <col min="8195" max="8448" width="9" style="359"/>
    <col min="8449" max="8449" width="8" style="359" customWidth="1"/>
    <col min="8450" max="8450" width="49.88671875" style="359" customWidth="1"/>
    <col min="8451" max="8704" width="9" style="359"/>
    <col min="8705" max="8705" width="8" style="359" customWidth="1"/>
    <col min="8706" max="8706" width="49.88671875" style="359" customWidth="1"/>
    <col min="8707" max="8960" width="9" style="359"/>
    <col min="8961" max="8961" width="8" style="359" customWidth="1"/>
    <col min="8962" max="8962" width="49.88671875" style="359" customWidth="1"/>
    <col min="8963" max="9216" width="9" style="359"/>
    <col min="9217" max="9217" width="8" style="359" customWidth="1"/>
    <col min="9218" max="9218" width="49.88671875" style="359" customWidth="1"/>
    <col min="9219" max="9472" width="9" style="359"/>
    <col min="9473" max="9473" width="8" style="359" customWidth="1"/>
    <col min="9474" max="9474" width="49.88671875" style="359" customWidth="1"/>
    <col min="9475" max="9728" width="9" style="359"/>
    <col min="9729" max="9729" width="8" style="359" customWidth="1"/>
    <col min="9730" max="9730" width="49.88671875" style="359" customWidth="1"/>
    <col min="9731" max="9984" width="9" style="359"/>
    <col min="9985" max="9985" width="8" style="359" customWidth="1"/>
    <col min="9986" max="9986" width="49.88671875" style="359" customWidth="1"/>
    <col min="9987" max="10240" width="9" style="359"/>
    <col min="10241" max="10241" width="8" style="359" customWidth="1"/>
    <col min="10242" max="10242" width="49.88671875" style="359" customWidth="1"/>
    <col min="10243" max="10496" width="9" style="359"/>
    <col min="10497" max="10497" width="8" style="359" customWidth="1"/>
    <col min="10498" max="10498" width="49.88671875" style="359" customWidth="1"/>
    <col min="10499" max="10752" width="9" style="359"/>
    <col min="10753" max="10753" width="8" style="359" customWidth="1"/>
    <col min="10754" max="10754" width="49.88671875" style="359" customWidth="1"/>
    <col min="10755" max="11008" width="9" style="359"/>
    <col min="11009" max="11009" width="8" style="359" customWidth="1"/>
    <col min="11010" max="11010" width="49.88671875" style="359" customWidth="1"/>
    <col min="11011" max="11264" width="9" style="359"/>
    <col min="11265" max="11265" width="8" style="359" customWidth="1"/>
    <col min="11266" max="11266" width="49.88671875" style="359" customWidth="1"/>
    <col min="11267" max="11520" width="9" style="359"/>
    <col min="11521" max="11521" width="8" style="359" customWidth="1"/>
    <col min="11522" max="11522" width="49.88671875" style="359" customWidth="1"/>
    <col min="11523" max="11776" width="9" style="359"/>
    <col min="11777" max="11777" width="8" style="359" customWidth="1"/>
    <col min="11778" max="11778" width="49.88671875" style="359" customWidth="1"/>
    <col min="11779" max="12032" width="9" style="359"/>
    <col min="12033" max="12033" width="8" style="359" customWidth="1"/>
    <col min="12034" max="12034" width="49.88671875" style="359" customWidth="1"/>
    <col min="12035" max="12288" width="9" style="359"/>
    <col min="12289" max="12289" width="8" style="359" customWidth="1"/>
    <col min="12290" max="12290" width="49.88671875" style="359" customWidth="1"/>
    <col min="12291" max="12544" width="9" style="359"/>
    <col min="12545" max="12545" width="8" style="359" customWidth="1"/>
    <col min="12546" max="12546" width="49.88671875" style="359" customWidth="1"/>
    <col min="12547" max="12800" width="9" style="359"/>
    <col min="12801" max="12801" width="8" style="359" customWidth="1"/>
    <col min="12802" max="12802" width="49.88671875" style="359" customWidth="1"/>
    <col min="12803" max="13056" width="9" style="359"/>
    <col min="13057" max="13057" width="8" style="359" customWidth="1"/>
    <col min="13058" max="13058" width="49.88671875" style="359" customWidth="1"/>
    <col min="13059" max="13312" width="9" style="359"/>
    <col min="13313" max="13313" width="8" style="359" customWidth="1"/>
    <col min="13314" max="13314" width="49.88671875" style="359" customWidth="1"/>
    <col min="13315" max="13568" width="9" style="359"/>
    <col min="13569" max="13569" width="8" style="359" customWidth="1"/>
    <col min="13570" max="13570" width="49.88671875" style="359" customWidth="1"/>
    <col min="13571" max="13824" width="9" style="359"/>
    <col min="13825" max="13825" width="8" style="359" customWidth="1"/>
    <col min="13826" max="13826" width="49.88671875" style="359" customWidth="1"/>
    <col min="13827" max="14080" width="9" style="359"/>
    <col min="14081" max="14081" width="8" style="359" customWidth="1"/>
    <col min="14082" max="14082" width="49.88671875" style="359" customWidth="1"/>
    <col min="14083" max="14336" width="9" style="359"/>
    <col min="14337" max="14337" width="8" style="359" customWidth="1"/>
    <col min="14338" max="14338" width="49.88671875" style="359" customWidth="1"/>
    <col min="14339" max="14592" width="9" style="359"/>
    <col min="14593" max="14593" width="8" style="359" customWidth="1"/>
    <col min="14594" max="14594" width="49.88671875" style="359" customWidth="1"/>
    <col min="14595" max="14848" width="9" style="359"/>
    <col min="14849" max="14849" width="8" style="359" customWidth="1"/>
    <col min="14850" max="14850" width="49.88671875" style="359" customWidth="1"/>
    <col min="14851" max="15104" width="9" style="359"/>
    <col min="15105" max="15105" width="8" style="359" customWidth="1"/>
    <col min="15106" max="15106" width="49.88671875" style="359" customWidth="1"/>
    <col min="15107" max="15360" width="9" style="359"/>
    <col min="15361" max="15361" width="8" style="359" customWidth="1"/>
    <col min="15362" max="15362" width="49.88671875" style="359" customWidth="1"/>
    <col min="15363" max="15616" width="9" style="359"/>
    <col min="15617" max="15617" width="8" style="359" customWidth="1"/>
    <col min="15618" max="15618" width="49.88671875" style="359" customWidth="1"/>
    <col min="15619" max="15872" width="9" style="359"/>
    <col min="15873" max="15873" width="8" style="359" customWidth="1"/>
    <col min="15874" max="15874" width="49.88671875" style="359" customWidth="1"/>
    <col min="15875" max="16128" width="9" style="359"/>
    <col min="16129" max="16129" width="8" style="359" customWidth="1"/>
    <col min="16130" max="16130" width="49.88671875" style="359" customWidth="1"/>
    <col min="16131" max="16384" width="9" style="359"/>
  </cols>
  <sheetData>
    <row r="1" spans="1:2">
      <c r="A1" s="363" t="s">
        <v>0</v>
      </c>
      <c r="B1" s="364"/>
    </row>
    <row r="2" spans="1:2">
      <c r="A2" s="361">
        <v>1</v>
      </c>
      <c r="B2" s="362" t="s">
        <v>1</v>
      </c>
    </row>
    <row r="3" spans="1:2">
      <c r="A3" s="361">
        <v>2</v>
      </c>
      <c r="B3" s="362" t="s">
        <v>2</v>
      </c>
    </row>
    <row r="4" spans="1:2">
      <c r="A4" s="361">
        <v>3</v>
      </c>
      <c r="B4" s="362" t="s">
        <v>3</v>
      </c>
    </row>
    <row r="5" spans="1:2">
      <c r="A5" s="361">
        <v>4</v>
      </c>
      <c r="B5" s="362" t="s">
        <v>4</v>
      </c>
    </row>
    <row r="6" spans="1:2">
      <c r="A6" s="361">
        <v>5</v>
      </c>
      <c r="B6" s="362" t="s">
        <v>5</v>
      </c>
    </row>
    <row r="7" spans="1:2">
      <c r="A7" s="361">
        <v>6</v>
      </c>
      <c r="B7" s="362" t="s">
        <v>6</v>
      </c>
    </row>
    <row r="8" spans="1:2">
      <c r="A8" s="361">
        <v>7</v>
      </c>
      <c r="B8" s="362" t="s">
        <v>7</v>
      </c>
    </row>
    <row r="9" spans="1:2">
      <c r="A9" s="361">
        <v>8</v>
      </c>
      <c r="B9" s="362" t="s">
        <v>8</v>
      </c>
    </row>
    <row r="10" spans="1:2">
      <c r="A10" s="361">
        <v>9</v>
      </c>
      <c r="B10" s="362" t="s">
        <v>9</v>
      </c>
    </row>
    <row r="11" spans="1:2">
      <c r="A11" s="361">
        <v>10</v>
      </c>
      <c r="B11" s="362" t="s">
        <v>10</v>
      </c>
    </row>
    <row r="12" spans="1:2">
      <c r="A12" s="361">
        <v>11</v>
      </c>
      <c r="B12" s="362" t="s">
        <v>11</v>
      </c>
    </row>
    <row r="13" spans="1:2">
      <c r="A13" s="361">
        <v>12</v>
      </c>
      <c r="B13" s="362" t="s">
        <v>12</v>
      </c>
    </row>
    <row r="14" spans="1:2">
      <c r="A14" s="361">
        <v>13</v>
      </c>
      <c r="B14" s="362" t="s">
        <v>13</v>
      </c>
    </row>
    <row r="15" spans="1:2">
      <c r="A15" s="361">
        <v>14</v>
      </c>
      <c r="B15" s="362" t="s">
        <v>14</v>
      </c>
    </row>
    <row r="16" spans="1:2">
      <c r="A16" s="361">
        <v>15</v>
      </c>
      <c r="B16" s="362" t="s">
        <v>15</v>
      </c>
    </row>
    <row r="17" spans="1:2">
      <c r="A17" s="361">
        <v>16</v>
      </c>
      <c r="B17" s="362" t="s">
        <v>16</v>
      </c>
    </row>
    <row r="18" spans="1:2">
      <c r="A18" s="361">
        <v>17</v>
      </c>
      <c r="B18" s="362" t="s">
        <v>17</v>
      </c>
    </row>
    <row r="19" spans="1:2">
      <c r="A19" s="361">
        <v>18</v>
      </c>
      <c r="B19" s="362" t="s">
        <v>18</v>
      </c>
    </row>
    <row r="20" spans="1:2">
      <c r="A20" s="361">
        <v>19</v>
      </c>
      <c r="B20" s="362" t="s">
        <v>19</v>
      </c>
    </row>
    <row r="21" spans="1:2">
      <c r="A21" s="361">
        <v>22</v>
      </c>
      <c r="B21" s="362" t="s">
        <v>20</v>
      </c>
    </row>
    <row r="22" spans="1:2">
      <c r="A22" s="361">
        <v>23</v>
      </c>
      <c r="B22" s="362" t="s">
        <v>21</v>
      </c>
    </row>
    <row r="23" spans="1:2">
      <c r="A23" s="361">
        <v>24</v>
      </c>
      <c r="B23" s="362" t="s">
        <v>22</v>
      </c>
    </row>
    <row r="24" spans="1:2">
      <c r="A24" s="361">
        <v>25</v>
      </c>
      <c r="B24" s="362" t="s">
        <v>23</v>
      </c>
    </row>
    <row r="25" spans="1:2">
      <c r="A25" s="361">
        <v>26</v>
      </c>
      <c r="B25" s="362" t="s">
        <v>24</v>
      </c>
    </row>
  </sheetData>
  <mergeCells count="1">
    <mergeCell ref="A1:B1"/>
  </mergeCells>
  <phoneticPr fontId="12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26"/>
  <sheetViews>
    <sheetView workbookViewId="0">
      <selection sqref="A1:C1"/>
    </sheetView>
  </sheetViews>
  <sheetFormatPr defaultColWidth="9" defaultRowHeight="14.4"/>
  <cols>
    <col min="1" max="1" width="30.21875" customWidth="1"/>
    <col min="2" max="2" width="18.21875" customWidth="1"/>
    <col min="3" max="3" width="14.77734375" customWidth="1"/>
    <col min="251" max="251" width="24.109375" customWidth="1"/>
    <col min="252" max="253" width="14.77734375" customWidth="1"/>
    <col min="507" max="507" width="24.109375" customWidth="1"/>
    <col min="508" max="509" width="14.77734375" customWidth="1"/>
    <col min="763" max="763" width="24.109375" customWidth="1"/>
    <col min="764" max="765" width="14.77734375" customWidth="1"/>
    <col min="1019" max="1019" width="24.109375" customWidth="1"/>
    <col min="1020" max="1021" width="14.77734375" customWidth="1"/>
    <col min="1275" max="1275" width="24.109375" customWidth="1"/>
    <col min="1276" max="1277" width="14.77734375" customWidth="1"/>
    <col min="1531" max="1531" width="24.109375" customWidth="1"/>
    <col min="1532" max="1533" width="14.77734375" customWidth="1"/>
    <col min="1787" max="1787" width="24.109375" customWidth="1"/>
    <col min="1788" max="1789" width="14.77734375" customWidth="1"/>
    <col min="2043" max="2043" width="24.109375" customWidth="1"/>
    <col min="2044" max="2045" width="14.77734375" customWidth="1"/>
    <col min="2299" max="2299" width="24.109375" customWidth="1"/>
    <col min="2300" max="2301" width="14.77734375" customWidth="1"/>
    <col min="2555" max="2555" width="24.109375" customWidth="1"/>
    <col min="2556" max="2557" width="14.77734375" customWidth="1"/>
    <col min="2811" max="2811" width="24.109375" customWidth="1"/>
    <col min="2812" max="2813" width="14.77734375" customWidth="1"/>
    <col min="3067" max="3067" width="24.109375" customWidth="1"/>
    <col min="3068" max="3069" width="14.77734375" customWidth="1"/>
    <col min="3323" max="3323" width="24.109375" customWidth="1"/>
    <col min="3324" max="3325" width="14.77734375" customWidth="1"/>
    <col min="3579" max="3579" width="24.109375" customWidth="1"/>
    <col min="3580" max="3581" width="14.77734375" customWidth="1"/>
    <col min="3835" max="3835" width="24.109375" customWidth="1"/>
    <col min="3836" max="3837" width="14.77734375" customWidth="1"/>
    <col min="4091" max="4091" width="24.109375" customWidth="1"/>
    <col min="4092" max="4093" width="14.77734375" customWidth="1"/>
    <col min="4347" max="4347" width="24.109375" customWidth="1"/>
    <col min="4348" max="4349" width="14.77734375" customWidth="1"/>
    <col min="4603" max="4603" width="24.109375" customWidth="1"/>
    <col min="4604" max="4605" width="14.77734375" customWidth="1"/>
    <col min="4859" max="4859" width="24.109375" customWidth="1"/>
    <col min="4860" max="4861" width="14.77734375" customWidth="1"/>
    <col min="5115" max="5115" width="24.109375" customWidth="1"/>
    <col min="5116" max="5117" width="14.77734375" customWidth="1"/>
    <col min="5371" max="5371" width="24.109375" customWidth="1"/>
    <col min="5372" max="5373" width="14.77734375" customWidth="1"/>
    <col min="5627" max="5627" width="24.109375" customWidth="1"/>
    <col min="5628" max="5629" width="14.77734375" customWidth="1"/>
    <col min="5883" max="5883" width="24.109375" customWidth="1"/>
    <col min="5884" max="5885" width="14.77734375" customWidth="1"/>
    <col min="6139" max="6139" width="24.109375" customWidth="1"/>
    <col min="6140" max="6141" width="14.77734375" customWidth="1"/>
    <col min="6395" max="6395" width="24.109375" customWidth="1"/>
    <col min="6396" max="6397" width="14.77734375" customWidth="1"/>
    <col min="6651" max="6651" width="24.109375" customWidth="1"/>
    <col min="6652" max="6653" width="14.77734375" customWidth="1"/>
    <col min="6907" max="6907" width="24.109375" customWidth="1"/>
    <col min="6908" max="6909" width="14.77734375" customWidth="1"/>
    <col min="7163" max="7163" width="24.109375" customWidth="1"/>
    <col min="7164" max="7165" width="14.77734375" customWidth="1"/>
    <col min="7419" max="7419" width="24.109375" customWidth="1"/>
    <col min="7420" max="7421" width="14.77734375" customWidth="1"/>
    <col min="7675" max="7675" width="24.109375" customWidth="1"/>
    <col min="7676" max="7677" width="14.77734375" customWidth="1"/>
    <col min="7931" max="7931" width="24.109375" customWidth="1"/>
    <col min="7932" max="7933" width="14.77734375" customWidth="1"/>
    <col min="8187" max="8187" width="24.109375" customWidth="1"/>
    <col min="8188" max="8189" width="14.77734375" customWidth="1"/>
    <col min="8443" max="8443" width="24.109375" customWidth="1"/>
    <col min="8444" max="8445" width="14.77734375" customWidth="1"/>
    <col min="8699" max="8699" width="24.109375" customWidth="1"/>
    <col min="8700" max="8701" width="14.77734375" customWidth="1"/>
    <col min="8955" max="8955" width="24.109375" customWidth="1"/>
    <col min="8956" max="8957" width="14.77734375" customWidth="1"/>
    <col min="9211" max="9211" width="24.109375" customWidth="1"/>
    <col min="9212" max="9213" width="14.77734375" customWidth="1"/>
    <col min="9467" max="9467" width="24.109375" customWidth="1"/>
    <col min="9468" max="9469" width="14.77734375" customWidth="1"/>
    <col min="9723" max="9723" width="24.109375" customWidth="1"/>
    <col min="9724" max="9725" width="14.77734375" customWidth="1"/>
    <col min="9979" max="9979" width="24.109375" customWidth="1"/>
    <col min="9980" max="9981" width="14.77734375" customWidth="1"/>
    <col min="10235" max="10235" width="24.109375" customWidth="1"/>
    <col min="10236" max="10237" width="14.77734375" customWidth="1"/>
    <col min="10491" max="10491" width="24.109375" customWidth="1"/>
    <col min="10492" max="10493" width="14.77734375" customWidth="1"/>
    <col min="10747" max="10747" width="24.109375" customWidth="1"/>
    <col min="10748" max="10749" width="14.77734375" customWidth="1"/>
    <col min="11003" max="11003" width="24.109375" customWidth="1"/>
    <col min="11004" max="11005" width="14.77734375" customWidth="1"/>
    <col min="11259" max="11259" width="24.109375" customWidth="1"/>
    <col min="11260" max="11261" width="14.77734375" customWidth="1"/>
    <col min="11515" max="11515" width="24.109375" customWidth="1"/>
    <col min="11516" max="11517" width="14.77734375" customWidth="1"/>
    <col min="11771" max="11771" width="24.109375" customWidth="1"/>
    <col min="11772" max="11773" width="14.77734375" customWidth="1"/>
    <col min="12027" max="12027" width="24.109375" customWidth="1"/>
    <col min="12028" max="12029" width="14.77734375" customWidth="1"/>
    <col min="12283" max="12283" width="24.109375" customWidth="1"/>
    <col min="12284" max="12285" width="14.77734375" customWidth="1"/>
    <col min="12539" max="12539" width="24.109375" customWidth="1"/>
    <col min="12540" max="12541" width="14.77734375" customWidth="1"/>
    <col min="12795" max="12795" width="24.109375" customWidth="1"/>
    <col min="12796" max="12797" width="14.77734375" customWidth="1"/>
    <col min="13051" max="13051" width="24.109375" customWidth="1"/>
    <col min="13052" max="13053" width="14.77734375" customWidth="1"/>
    <col min="13307" max="13307" width="24.109375" customWidth="1"/>
    <col min="13308" max="13309" width="14.77734375" customWidth="1"/>
    <col min="13563" max="13563" width="24.109375" customWidth="1"/>
    <col min="13564" max="13565" width="14.77734375" customWidth="1"/>
    <col min="13819" max="13819" width="24.109375" customWidth="1"/>
    <col min="13820" max="13821" width="14.77734375" customWidth="1"/>
    <col min="14075" max="14075" width="24.109375" customWidth="1"/>
    <col min="14076" max="14077" width="14.77734375" customWidth="1"/>
    <col min="14331" max="14331" width="24.109375" customWidth="1"/>
    <col min="14332" max="14333" width="14.77734375" customWidth="1"/>
    <col min="14587" max="14587" width="24.109375" customWidth="1"/>
    <col min="14588" max="14589" width="14.77734375" customWidth="1"/>
    <col min="14843" max="14843" width="24.109375" customWidth="1"/>
    <col min="14844" max="14845" width="14.77734375" customWidth="1"/>
    <col min="15099" max="15099" width="24.109375" customWidth="1"/>
    <col min="15100" max="15101" width="14.77734375" customWidth="1"/>
    <col min="15355" max="15355" width="24.109375" customWidth="1"/>
    <col min="15356" max="15357" width="14.77734375" customWidth="1"/>
    <col min="15611" max="15611" width="24.109375" customWidth="1"/>
    <col min="15612" max="15613" width="14.77734375" customWidth="1"/>
    <col min="15867" max="15867" width="24.109375" customWidth="1"/>
    <col min="15868" max="15869" width="14.77734375" customWidth="1"/>
    <col min="16123" max="16123" width="24.109375" customWidth="1"/>
    <col min="16124" max="16125" width="14.77734375" customWidth="1"/>
  </cols>
  <sheetData>
    <row r="1" spans="1:3" ht="28.95" customHeight="1">
      <c r="A1" s="393" t="s">
        <v>199</v>
      </c>
      <c r="B1" s="393"/>
      <c r="C1" s="393"/>
    </row>
    <row r="2" spans="1:3" ht="22.5" customHeight="1">
      <c r="A2" s="395" t="s">
        <v>200</v>
      </c>
      <c r="B2" s="394" t="s">
        <v>56</v>
      </c>
      <c r="C2" s="394"/>
    </row>
    <row r="3" spans="1:3" ht="22.5" customHeight="1">
      <c r="A3" s="396"/>
      <c r="B3" s="231" t="s">
        <v>201</v>
      </c>
      <c r="C3" s="232" t="s">
        <v>202</v>
      </c>
    </row>
    <row r="4" spans="1:3" ht="27.75" customHeight="1">
      <c r="A4" s="233" t="s">
        <v>117</v>
      </c>
      <c r="B4" s="234">
        <v>12475.90762</v>
      </c>
      <c r="C4" s="235">
        <v>8.2100000000000009</v>
      </c>
    </row>
    <row r="5" spans="1:3" ht="27.75" customHeight="1">
      <c r="A5" s="233" t="s">
        <v>203</v>
      </c>
      <c r="B5" s="234">
        <v>3921.5106300000002</v>
      </c>
      <c r="C5" s="235">
        <v>7.27</v>
      </c>
    </row>
    <row r="6" spans="1:3" ht="27.75" customHeight="1">
      <c r="A6" s="233" t="s">
        <v>204</v>
      </c>
      <c r="B6" s="234">
        <v>2486.7215000000001</v>
      </c>
      <c r="C6" s="235">
        <v>6.87</v>
      </c>
    </row>
    <row r="7" spans="1:3" ht="27.75" customHeight="1">
      <c r="A7" s="233" t="s">
        <v>205</v>
      </c>
      <c r="B7" s="234">
        <v>435.04584</v>
      </c>
      <c r="C7" s="235">
        <v>-2.42</v>
      </c>
    </row>
    <row r="8" spans="1:3" ht="27.75" customHeight="1">
      <c r="A8" s="233" t="s">
        <v>206</v>
      </c>
      <c r="B8" s="234">
        <v>2876.8354599999998</v>
      </c>
      <c r="C8" s="235">
        <v>16.22</v>
      </c>
    </row>
    <row r="9" spans="1:3" ht="27.75" customHeight="1">
      <c r="A9" s="233" t="s">
        <v>207</v>
      </c>
      <c r="B9" s="234">
        <v>1682.6575399999999</v>
      </c>
      <c r="C9" s="235">
        <v>5.57</v>
      </c>
    </row>
    <row r="10" spans="1:3" ht="27.75" customHeight="1">
      <c r="A10" s="233" t="s">
        <v>208</v>
      </c>
      <c r="B10" s="234">
        <v>264.70988999999997</v>
      </c>
      <c r="C10" s="235">
        <v>-1.29</v>
      </c>
    </row>
    <row r="11" spans="1:3" ht="27.75" customHeight="1">
      <c r="A11" s="233" t="s">
        <v>209</v>
      </c>
      <c r="B11" s="234">
        <v>147.91423</v>
      </c>
      <c r="C11" s="235">
        <v>15.21</v>
      </c>
    </row>
    <row r="12" spans="1:3" ht="27.75" customHeight="1">
      <c r="A12" s="233" t="s">
        <v>210</v>
      </c>
      <c r="B12" s="234">
        <v>135.34396000000001</v>
      </c>
      <c r="C12" s="235">
        <v>4.7300000000000004</v>
      </c>
    </row>
    <row r="13" spans="1:3" ht="27.75" customHeight="1">
      <c r="A13" s="233" t="s">
        <v>211</v>
      </c>
      <c r="B13" s="234">
        <v>250.01794000000001</v>
      </c>
      <c r="C13" s="235">
        <v>-3.23</v>
      </c>
    </row>
    <row r="14" spans="1:3" ht="21" customHeight="1">
      <c r="A14" s="233" t="s">
        <v>212</v>
      </c>
      <c r="B14" s="234">
        <v>275.15062999999998</v>
      </c>
      <c r="C14" s="235">
        <v>11.1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212"/>
    <col min="2" max="2" width="23.77734375" style="213" customWidth="1"/>
    <col min="3" max="3" width="21.33203125" style="213" customWidth="1"/>
    <col min="4" max="16384" width="23.6640625" style="213"/>
  </cols>
  <sheetData>
    <row r="1" spans="1:3" ht="22.05" customHeight="1">
      <c r="A1" s="397" t="s">
        <v>213</v>
      </c>
      <c r="B1" s="397"/>
      <c r="C1" s="398"/>
    </row>
    <row r="2" spans="1:3" ht="15" customHeight="1">
      <c r="A2" s="402" t="s">
        <v>55</v>
      </c>
      <c r="B2" s="399" t="str">
        <f>'4'!E4</f>
        <v>2024年</v>
      </c>
      <c r="C2" s="400"/>
    </row>
    <row r="3" spans="1:3" ht="15" customHeight="1">
      <c r="A3" s="402"/>
      <c r="B3" s="214" t="s">
        <v>85</v>
      </c>
      <c r="C3" s="215" t="s">
        <v>58</v>
      </c>
    </row>
    <row r="4" spans="1:3" ht="15" customHeight="1">
      <c r="A4" s="216" t="s">
        <v>214</v>
      </c>
      <c r="B4" s="217"/>
      <c r="C4" s="218"/>
    </row>
    <row r="5" spans="1:3" ht="15" customHeight="1">
      <c r="A5" s="216" t="s">
        <v>215</v>
      </c>
      <c r="B5" s="219">
        <v>39880.8125</v>
      </c>
      <c r="C5" s="220">
        <v>5.2303544874289196</v>
      </c>
    </row>
    <row r="6" spans="1:3" ht="15" customHeight="1">
      <c r="A6" s="221" t="s">
        <v>216</v>
      </c>
      <c r="B6" s="219">
        <v>1105.8759663420001</v>
      </c>
      <c r="C6" s="220">
        <v>7.59249908385853</v>
      </c>
    </row>
    <row r="7" spans="1:3" ht="15" customHeight="1">
      <c r="A7" s="216" t="s">
        <v>217</v>
      </c>
      <c r="B7" s="219">
        <v>267180.21066726599</v>
      </c>
      <c r="C7" s="220">
        <v>7.3210881150551597</v>
      </c>
    </row>
    <row r="8" spans="1:3" ht="15" customHeight="1">
      <c r="A8" s="221" t="s">
        <v>218</v>
      </c>
      <c r="B8" s="219">
        <v>9082.3928797319295</v>
      </c>
      <c r="C8" s="220">
        <v>5.6799946358076596</v>
      </c>
    </row>
    <row r="9" spans="1:3" ht="15" customHeight="1">
      <c r="A9" s="216" t="s">
        <v>219</v>
      </c>
      <c r="B9" s="222"/>
      <c r="C9" s="223"/>
    </row>
    <row r="10" spans="1:3" ht="15" customHeight="1">
      <c r="A10" s="221" t="s">
        <v>215</v>
      </c>
      <c r="B10" s="219">
        <v>18481.539000000001</v>
      </c>
      <c r="C10" s="220">
        <v>8.4493727632822502</v>
      </c>
    </row>
    <row r="11" spans="1:3" ht="15" customHeight="1">
      <c r="A11" s="221" t="s">
        <v>216</v>
      </c>
      <c r="B11" s="219">
        <v>774.47378000000003</v>
      </c>
      <c r="C11" s="220">
        <v>4.2034231626851399</v>
      </c>
    </row>
    <row r="12" spans="1:3" ht="15" customHeight="1">
      <c r="A12" s="221" t="s">
        <v>217</v>
      </c>
      <c r="B12" s="219">
        <v>6276.3153000000002</v>
      </c>
      <c r="C12" s="220">
        <v>1.90736783618548</v>
      </c>
    </row>
    <row r="13" spans="1:3" ht="15" customHeight="1">
      <c r="A13" s="221" t="s">
        <v>218</v>
      </c>
      <c r="B13" s="219">
        <v>1103.9784</v>
      </c>
      <c r="C13" s="220">
        <v>-5.8241562694443996</v>
      </c>
    </row>
    <row r="14" spans="1:3" ht="15" customHeight="1">
      <c r="A14" s="216" t="s">
        <v>220</v>
      </c>
      <c r="B14" s="222"/>
      <c r="C14" s="223"/>
    </row>
    <row r="15" spans="1:3" ht="15" customHeight="1">
      <c r="A15" s="221" t="s">
        <v>215</v>
      </c>
      <c r="B15" s="219">
        <v>18966.467100000002</v>
      </c>
      <c r="C15" s="220">
        <v>1.13797307653587</v>
      </c>
    </row>
    <row r="16" spans="1:3" ht="15" customHeight="1">
      <c r="A16" s="221" t="s">
        <v>216</v>
      </c>
      <c r="B16" s="219">
        <v>127.807218182</v>
      </c>
      <c r="C16" s="220">
        <v>6.3961720982463399</v>
      </c>
    </row>
    <row r="17" spans="1:3" ht="15" customHeight="1">
      <c r="A17" s="221" t="s">
        <v>217</v>
      </c>
      <c r="B17" s="219">
        <v>184938.56526926599</v>
      </c>
      <c r="C17" s="220">
        <v>6.8729242745985797</v>
      </c>
    </row>
    <row r="18" spans="1:3" ht="15" customHeight="1">
      <c r="A18" s="221" t="s">
        <v>218</v>
      </c>
      <c r="B18" s="219">
        <v>2507.1499831119299</v>
      </c>
      <c r="C18" s="220">
        <v>3.4163862332175201</v>
      </c>
    </row>
    <row r="19" spans="1:3" ht="15" customHeight="1">
      <c r="A19" s="216" t="s">
        <v>221</v>
      </c>
      <c r="B19" s="222"/>
      <c r="C19" s="223"/>
    </row>
    <row r="20" spans="1:3" ht="15" customHeight="1">
      <c r="A20" s="221" t="s">
        <v>215</v>
      </c>
      <c r="B20" s="219">
        <v>757.68560000000002</v>
      </c>
      <c r="C20" s="220">
        <v>5.5887867789233798</v>
      </c>
    </row>
    <row r="21" spans="1:3" ht="15" customHeight="1">
      <c r="A21" s="221" t="s">
        <v>216</v>
      </c>
      <c r="B21" s="219">
        <v>3.64246516</v>
      </c>
      <c r="C21" s="220">
        <v>-7.4511355043765901</v>
      </c>
    </row>
    <row r="22" spans="1:3" ht="15" customHeight="1">
      <c r="A22" s="221" t="s">
        <v>217</v>
      </c>
      <c r="B22" s="219">
        <v>75957.636400000003</v>
      </c>
      <c r="C22" s="220">
        <v>8.9103592005382897</v>
      </c>
    </row>
    <row r="23" spans="1:3" ht="15" customHeight="1">
      <c r="A23" s="221" t="s">
        <v>218</v>
      </c>
      <c r="B23" s="219">
        <v>5470.1533616200004</v>
      </c>
      <c r="C23" s="220">
        <v>9.4734400828610195</v>
      </c>
    </row>
    <row r="24" spans="1:3" ht="15" customHeight="1">
      <c r="A24" s="216" t="s">
        <v>222</v>
      </c>
      <c r="B24" s="222"/>
      <c r="C24" s="223"/>
    </row>
    <row r="25" spans="1:3" ht="15" customHeight="1">
      <c r="A25" s="221" t="s">
        <v>215</v>
      </c>
      <c r="B25" s="219">
        <v>1675.1207999999999</v>
      </c>
      <c r="C25" s="220">
        <v>20.833042994273601</v>
      </c>
    </row>
    <row r="26" spans="1:3" ht="15" customHeight="1">
      <c r="A26" s="221" t="s">
        <v>216</v>
      </c>
      <c r="B26" s="219">
        <v>199.95250300000001</v>
      </c>
      <c r="C26" s="220">
        <v>24.545892331993802</v>
      </c>
    </row>
    <row r="27" spans="1:3" ht="15" customHeight="1">
      <c r="A27" s="221" t="s">
        <v>217</v>
      </c>
      <c r="B27" s="219">
        <v>7.6936980000000004</v>
      </c>
      <c r="C27" s="220">
        <v>15.4142934227322</v>
      </c>
    </row>
    <row r="28" spans="1:3" ht="15" customHeight="1">
      <c r="A28" s="224" t="s">
        <v>218</v>
      </c>
      <c r="B28" s="219">
        <v>1.111135</v>
      </c>
      <c r="C28" s="220">
        <v>26.729343117642099</v>
      </c>
    </row>
    <row r="29" spans="1:3" ht="15" customHeight="1">
      <c r="A29" s="225" t="s">
        <v>223</v>
      </c>
      <c r="B29" s="226">
        <v>106.40436219999999</v>
      </c>
      <c r="C29" s="227">
        <v>130.02891833538999</v>
      </c>
    </row>
    <row r="30" spans="1:3" ht="21" customHeight="1">
      <c r="A30" s="228" t="s">
        <v>224</v>
      </c>
      <c r="B30" s="229"/>
      <c r="C30" s="230"/>
    </row>
    <row r="31" spans="1:3" ht="15" customHeight="1">
      <c r="A31" s="401"/>
      <c r="B31" s="401"/>
      <c r="C31" s="401"/>
    </row>
    <row r="32" spans="1:3" ht="15" customHeight="1">
      <c r="A32" s="401"/>
      <c r="B32" s="401"/>
      <c r="C32" s="401"/>
    </row>
  </sheetData>
  <mergeCells count="5">
    <mergeCell ref="A1:C1"/>
    <mergeCell ref="B2:C2"/>
    <mergeCell ref="A31:C31"/>
    <mergeCell ref="A32:C32"/>
    <mergeCell ref="A2:A3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8.8867187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403" t="s">
        <v>225</v>
      </c>
      <c r="B1" s="404"/>
      <c r="C1" s="405"/>
    </row>
    <row r="2" spans="1:3">
      <c r="A2" s="392" t="s">
        <v>55</v>
      </c>
      <c r="B2" s="406" t="str">
        <f>'4'!E4</f>
        <v>2024年</v>
      </c>
      <c r="C2" s="407"/>
    </row>
    <row r="3" spans="1:3" ht="24.75" customHeight="1">
      <c r="A3" s="392"/>
      <c r="B3" s="200" t="s">
        <v>85</v>
      </c>
      <c r="C3" s="201" t="s">
        <v>58</v>
      </c>
    </row>
    <row r="4" spans="1:3" ht="22.5" customHeight="1">
      <c r="A4" s="202" t="s">
        <v>226</v>
      </c>
      <c r="B4" s="203"/>
      <c r="C4" s="204"/>
    </row>
    <row r="5" spans="1:3" ht="22.5" customHeight="1">
      <c r="A5" s="202" t="s">
        <v>227</v>
      </c>
      <c r="B5" s="203"/>
      <c r="C5" s="204"/>
    </row>
    <row r="6" spans="1:3" ht="22.5" customHeight="1">
      <c r="A6" s="202" t="s">
        <v>228</v>
      </c>
      <c r="B6" s="205">
        <v>641.73213715550605</v>
      </c>
      <c r="C6" s="206">
        <v>29.702915515809199</v>
      </c>
    </row>
    <row r="7" spans="1:3" ht="22.5" customHeight="1">
      <c r="A7" s="202" t="s">
        <v>229</v>
      </c>
      <c r="B7" s="205">
        <v>618.81015000000002</v>
      </c>
      <c r="C7" s="206">
        <v>13.58</v>
      </c>
    </row>
    <row r="8" spans="1:3" ht="22.5" customHeight="1">
      <c r="A8" s="202" t="s">
        <v>230</v>
      </c>
      <c r="B8" s="207"/>
      <c r="C8" s="208"/>
    </row>
    <row r="9" spans="1:3" ht="22.5" customHeight="1">
      <c r="A9" s="202" t="s">
        <v>231</v>
      </c>
      <c r="B9" s="205">
        <v>526.36104137999996</v>
      </c>
      <c r="C9" s="206">
        <v>10.3480607589635</v>
      </c>
    </row>
    <row r="10" spans="1:3" ht="22.5" customHeight="1">
      <c r="A10" s="202" t="s">
        <v>232</v>
      </c>
      <c r="B10" s="205">
        <v>562.979151</v>
      </c>
      <c r="C10" s="206">
        <v>2.2200000000000002</v>
      </c>
    </row>
    <row r="11" spans="1:3" ht="22.5" customHeight="1">
      <c r="A11" s="209" t="s">
        <v>233</v>
      </c>
      <c r="B11" s="205">
        <v>563444.60730000003</v>
      </c>
      <c r="C11" s="206">
        <v>29.820475945055001</v>
      </c>
    </row>
    <row r="12" spans="1:3" ht="22.5" customHeight="1">
      <c r="A12" s="202" t="s">
        <v>234</v>
      </c>
      <c r="B12" s="210"/>
      <c r="C12" s="204"/>
    </row>
    <row r="13" spans="1:3" ht="22.5" customHeight="1">
      <c r="A13" s="202" t="s">
        <v>235</v>
      </c>
      <c r="B13" s="205">
        <v>2665.5</v>
      </c>
      <c r="C13" s="206">
        <v>6.9</v>
      </c>
    </row>
    <row r="14" spans="1:3" ht="22.5" customHeight="1">
      <c r="A14" s="202" t="s">
        <v>236</v>
      </c>
      <c r="B14" s="205">
        <v>414.9</v>
      </c>
      <c r="C14" s="206">
        <v>-4.5</v>
      </c>
    </row>
    <row r="15" spans="1:3" ht="22.5" customHeight="1">
      <c r="A15" s="211" t="s">
        <v>237</v>
      </c>
      <c r="B15" s="205">
        <v>6523.3</v>
      </c>
      <c r="C15" s="206">
        <v>4.2</v>
      </c>
    </row>
    <row r="16" spans="1:3" ht="45" customHeight="1"/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39" style="124" customWidth="1"/>
    <col min="2" max="2" width="18" style="124" customWidth="1"/>
    <col min="3" max="3" width="14.33203125" style="124" customWidth="1"/>
    <col min="4" max="256" width="9" style="124"/>
    <col min="257" max="257" width="24.109375" style="124" customWidth="1"/>
    <col min="258" max="258" width="18" style="124" customWidth="1"/>
    <col min="259" max="259" width="14.33203125" style="124" customWidth="1"/>
    <col min="260" max="512" width="9" style="124"/>
    <col min="513" max="513" width="24.109375" style="124" customWidth="1"/>
    <col min="514" max="514" width="18" style="124" customWidth="1"/>
    <col min="515" max="515" width="14.33203125" style="124" customWidth="1"/>
    <col min="516" max="768" width="9" style="124"/>
    <col min="769" max="769" width="24.109375" style="124" customWidth="1"/>
    <col min="770" max="770" width="18" style="124" customWidth="1"/>
    <col min="771" max="771" width="14.33203125" style="124" customWidth="1"/>
    <col min="772" max="1024" width="9" style="124"/>
    <col min="1025" max="1025" width="24.109375" style="124" customWidth="1"/>
    <col min="1026" max="1026" width="18" style="124" customWidth="1"/>
    <col min="1027" max="1027" width="14.33203125" style="124" customWidth="1"/>
    <col min="1028" max="1280" width="9" style="124"/>
    <col min="1281" max="1281" width="24.109375" style="124" customWidth="1"/>
    <col min="1282" max="1282" width="18" style="124" customWidth="1"/>
    <col min="1283" max="1283" width="14.33203125" style="124" customWidth="1"/>
    <col min="1284" max="1536" width="9" style="124"/>
    <col min="1537" max="1537" width="24.109375" style="124" customWidth="1"/>
    <col min="1538" max="1538" width="18" style="124" customWidth="1"/>
    <col min="1539" max="1539" width="14.33203125" style="124" customWidth="1"/>
    <col min="1540" max="1792" width="9" style="124"/>
    <col min="1793" max="1793" width="24.109375" style="124" customWidth="1"/>
    <col min="1794" max="1794" width="18" style="124" customWidth="1"/>
    <col min="1795" max="1795" width="14.33203125" style="124" customWidth="1"/>
    <col min="1796" max="2048" width="9" style="124"/>
    <col min="2049" max="2049" width="24.109375" style="124" customWidth="1"/>
    <col min="2050" max="2050" width="18" style="124" customWidth="1"/>
    <col min="2051" max="2051" width="14.33203125" style="124" customWidth="1"/>
    <col min="2052" max="2304" width="9" style="124"/>
    <col min="2305" max="2305" width="24.109375" style="124" customWidth="1"/>
    <col min="2306" max="2306" width="18" style="124" customWidth="1"/>
    <col min="2307" max="2307" width="14.33203125" style="124" customWidth="1"/>
    <col min="2308" max="2560" width="9" style="124"/>
    <col min="2561" max="2561" width="24.109375" style="124" customWidth="1"/>
    <col min="2562" max="2562" width="18" style="124" customWidth="1"/>
    <col min="2563" max="2563" width="14.33203125" style="124" customWidth="1"/>
    <col min="2564" max="2816" width="9" style="124"/>
    <col min="2817" max="2817" width="24.109375" style="124" customWidth="1"/>
    <col min="2818" max="2818" width="18" style="124" customWidth="1"/>
    <col min="2819" max="2819" width="14.33203125" style="124" customWidth="1"/>
    <col min="2820" max="3072" width="9" style="124"/>
    <col min="3073" max="3073" width="24.109375" style="124" customWidth="1"/>
    <col min="3074" max="3074" width="18" style="124" customWidth="1"/>
    <col min="3075" max="3075" width="14.33203125" style="124" customWidth="1"/>
    <col min="3076" max="3328" width="9" style="124"/>
    <col min="3329" max="3329" width="24.109375" style="124" customWidth="1"/>
    <col min="3330" max="3330" width="18" style="124" customWidth="1"/>
    <col min="3331" max="3331" width="14.33203125" style="124" customWidth="1"/>
    <col min="3332" max="3584" width="9" style="124"/>
    <col min="3585" max="3585" width="24.109375" style="124" customWidth="1"/>
    <col min="3586" max="3586" width="18" style="124" customWidth="1"/>
    <col min="3587" max="3587" width="14.33203125" style="124" customWidth="1"/>
    <col min="3588" max="3840" width="9" style="124"/>
    <col min="3841" max="3841" width="24.109375" style="124" customWidth="1"/>
    <col min="3842" max="3842" width="18" style="124" customWidth="1"/>
    <col min="3843" max="3843" width="14.33203125" style="124" customWidth="1"/>
    <col min="3844" max="4096" width="9" style="124"/>
    <col min="4097" max="4097" width="24.109375" style="124" customWidth="1"/>
    <col min="4098" max="4098" width="18" style="124" customWidth="1"/>
    <col min="4099" max="4099" width="14.33203125" style="124" customWidth="1"/>
    <col min="4100" max="4352" width="9" style="124"/>
    <col min="4353" max="4353" width="24.109375" style="124" customWidth="1"/>
    <col min="4354" max="4354" width="18" style="124" customWidth="1"/>
    <col min="4355" max="4355" width="14.33203125" style="124" customWidth="1"/>
    <col min="4356" max="4608" width="9" style="124"/>
    <col min="4609" max="4609" width="24.109375" style="124" customWidth="1"/>
    <col min="4610" max="4610" width="18" style="124" customWidth="1"/>
    <col min="4611" max="4611" width="14.33203125" style="124" customWidth="1"/>
    <col min="4612" max="4864" width="9" style="124"/>
    <col min="4865" max="4865" width="24.109375" style="124" customWidth="1"/>
    <col min="4866" max="4866" width="18" style="124" customWidth="1"/>
    <col min="4867" max="4867" width="14.33203125" style="124" customWidth="1"/>
    <col min="4868" max="5120" width="9" style="124"/>
    <col min="5121" max="5121" width="24.109375" style="124" customWidth="1"/>
    <col min="5122" max="5122" width="18" style="124" customWidth="1"/>
    <col min="5123" max="5123" width="14.33203125" style="124" customWidth="1"/>
    <col min="5124" max="5376" width="9" style="124"/>
    <col min="5377" max="5377" width="24.109375" style="124" customWidth="1"/>
    <col min="5378" max="5378" width="18" style="124" customWidth="1"/>
    <col min="5379" max="5379" width="14.33203125" style="124" customWidth="1"/>
    <col min="5380" max="5632" width="9" style="124"/>
    <col min="5633" max="5633" width="24.109375" style="124" customWidth="1"/>
    <col min="5634" max="5634" width="18" style="124" customWidth="1"/>
    <col min="5635" max="5635" width="14.33203125" style="124" customWidth="1"/>
    <col min="5636" max="5888" width="9" style="124"/>
    <col min="5889" max="5889" width="24.109375" style="124" customWidth="1"/>
    <col min="5890" max="5890" width="18" style="124" customWidth="1"/>
    <col min="5891" max="5891" width="14.33203125" style="124" customWidth="1"/>
    <col min="5892" max="6144" width="9" style="124"/>
    <col min="6145" max="6145" width="24.109375" style="124" customWidth="1"/>
    <col min="6146" max="6146" width="18" style="124" customWidth="1"/>
    <col min="6147" max="6147" width="14.33203125" style="124" customWidth="1"/>
    <col min="6148" max="6400" width="9" style="124"/>
    <col min="6401" max="6401" width="24.109375" style="124" customWidth="1"/>
    <col min="6402" max="6402" width="18" style="124" customWidth="1"/>
    <col min="6403" max="6403" width="14.33203125" style="124" customWidth="1"/>
    <col min="6404" max="6656" width="9" style="124"/>
    <col min="6657" max="6657" width="24.109375" style="124" customWidth="1"/>
    <col min="6658" max="6658" width="18" style="124" customWidth="1"/>
    <col min="6659" max="6659" width="14.33203125" style="124" customWidth="1"/>
    <col min="6660" max="6912" width="9" style="124"/>
    <col min="6913" max="6913" width="24.109375" style="124" customWidth="1"/>
    <col min="6914" max="6914" width="18" style="124" customWidth="1"/>
    <col min="6915" max="6915" width="14.33203125" style="124" customWidth="1"/>
    <col min="6916" max="7168" width="9" style="124"/>
    <col min="7169" max="7169" width="24.109375" style="124" customWidth="1"/>
    <col min="7170" max="7170" width="18" style="124" customWidth="1"/>
    <col min="7171" max="7171" width="14.33203125" style="124" customWidth="1"/>
    <col min="7172" max="7424" width="9" style="124"/>
    <col min="7425" max="7425" width="24.109375" style="124" customWidth="1"/>
    <col min="7426" max="7426" width="18" style="124" customWidth="1"/>
    <col min="7427" max="7427" width="14.33203125" style="124" customWidth="1"/>
    <col min="7428" max="7680" width="9" style="124"/>
    <col min="7681" max="7681" width="24.109375" style="124" customWidth="1"/>
    <col min="7682" max="7682" width="18" style="124" customWidth="1"/>
    <col min="7683" max="7683" width="14.33203125" style="124" customWidth="1"/>
    <col min="7684" max="7936" width="9" style="124"/>
    <col min="7937" max="7937" width="24.109375" style="124" customWidth="1"/>
    <col min="7938" max="7938" width="18" style="124" customWidth="1"/>
    <col min="7939" max="7939" width="14.33203125" style="124" customWidth="1"/>
    <col min="7940" max="8192" width="9" style="124"/>
    <col min="8193" max="8193" width="24.109375" style="124" customWidth="1"/>
    <col min="8194" max="8194" width="18" style="124" customWidth="1"/>
    <col min="8195" max="8195" width="14.33203125" style="124" customWidth="1"/>
    <col min="8196" max="8448" width="9" style="124"/>
    <col min="8449" max="8449" width="24.109375" style="124" customWidth="1"/>
    <col min="8450" max="8450" width="18" style="124" customWidth="1"/>
    <col min="8451" max="8451" width="14.33203125" style="124" customWidth="1"/>
    <col min="8452" max="8704" width="9" style="124"/>
    <col min="8705" max="8705" width="24.109375" style="124" customWidth="1"/>
    <col min="8706" max="8706" width="18" style="124" customWidth="1"/>
    <col min="8707" max="8707" width="14.33203125" style="124" customWidth="1"/>
    <col min="8708" max="8960" width="9" style="124"/>
    <col min="8961" max="8961" width="24.109375" style="124" customWidth="1"/>
    <col min="8962" max="8962" width="18" style="124" customWidth="1"/>
    <col min="8963" max="8963" width="14.33203125" style="124" customWidth="1"/>
    <col min="8964" max="9216" width="9" style="124"/>
    <col min="9217" max="9217" width="24.109375" style="124" customWidth="1"/>
    <col min="9218" max="9218" width="18" style="124" customWidth="1"/>
    <col min="9219" max="9219" width="14.33203125" style="124" customWidth="1"/>
    <col min="9220" max="9472" width="9" style="124"/>
    <col min="9473" max="9473" width="24.109375" style="124" customWidth="1"/>
    <col min="9474" max="9474" width="18" style="124" customWidth="1"/>
    <col min="9475" max="9475" width="14.33203125" style="124" customWidth="1"/>
    <col min="9476" max="9728" width="9" style="124"/>
    <col min="9729" max="9729" width="24.109375" style="124" customWidth="1"/>
    <col min="9730" max="9730" width="18" style="124" customWidth="1"/>
    <col min="9731" max="9731" width="14.33203125" style="124" customWidth="1"/>
    <col min="9732" max="9984" width="9" style="124"/>
    <col min="9985" max="9985" width="24.109375" style="124" customWidth="1"/>
    <col min="9986" max="9986" width="18" style="124" customWidth="1"/>
    <col min="9987" max="9987" width="14.33203125" style="124" customWidth="1"/>
    <col min="9988" max="10240" width="9" style="124"/>
    <col min="10241" max="10241" width="24.109375" style="124" customWidth="1"/>
    <col min="10242" max="10242" width="18" style="124" customWidth="1"/>
    <col min="10243" max="10243" width="14.33203125" style="124" customWidth="1"/>
    <col min="10244" max="10496" width="9" style="124"/>
    <col min="10497" max="10497" width="24.109375" style="124" customWidth="1"/>
    <col min="10498" max="10498" width="18" style="124" customWidth="1"/>
    <col min="10499" max="10499" width="14.33203125" style="124" customWidth="1"/>
    <col min="10500" max="10752" width="9" style="124"/>
    <col min="10753" max="10753" width="24.109375" style="124" customWidth="1"/>
    <col min="10754" max="10754" width="18" style="124" customWidth="1"/>
    <col min="10755" max="10755" width="14.33203125" style="124" customWidth="1"/>
    <col min="10756" max="11008" width="9" style="124"/>
    <col min="11009" max="11009" width="24.109375" style="124" customWidth="1"/>
    <col min="11010" max="11010" width="18" style="124" customWidth="1"/>
    <col min="11011" max="11011" width="14.33203125" style="124" customWidth="1"/>
    <col min="11012" max="11264" width="9" style="124"/>
    <col min="11265" max="11265" width="24.109375" style="124" customWidth="1"/>
    <col min="11266" max="11266" width="18" style="124" customWidth="1"/>
    <col min="11267" max="11267" width="14.33203125" style="124" customWidth="1"/>
    <col min="11268" max="11520" width="9" style="124"/>
    <col min="11521" max="11521" width="24.109375" style="124" customWidth="1"/>
    <col min="11522" max="11522" width="18" style="124" customWidth="1"/>
    <col min="11523" max="11523" width="14.33203125" style="124" customWidth="1"/>
    <col min="11524" max="11776" width="9" style="124"/>
    <col min="11777" max="11777" width="24.109375" style="124" customWidth="1"/>
    <col min="11778" max="11778" width="18" style="124" customWidth="1"/>
    <col min="11779" max="11779" width="14.33203125" style="124" customWidth="1"/>
    <col min="11780" max="12032" width="9" style="124"/>
    <col min="12033" max="12033" width="24.109375" style="124" customWidth="1"/>
    <col min="12034" max="12034" width="18" style="124" customWidth="1"/>
    <col min="12035" max="12035" width="14.33203125" style="124" customWidth="1"/>
    <col min="12036" max="12288" width="9" style="124"/>
    <col min="12289" max="12289" width="24.109375" style="124" customWidth="1"/>
    <col min="12290" max="12290" width="18" style="124" customWidth="1"/>
    <col min="12291" max="12291" width="14.33203125" style="124" customWidth="1"/>
    <col min="12292" max="12544" width="9" style="124"/>
    <col min="12545" max="12545" width="24.109375" style="124" customWidth="1"/>
    <col min="12546" max="12546" width="18" style="124" customWidth="1"/>
    <col min="12547" max="12547" width="14.33203125" style="124" customWidth="1"/>
    <col min="12548" max="12800" width="9" style="124"/>
    <col min="12801" max="12801" width="24.109375" style="124" customWidth="1"/>
    <col min="12802" max="12802" width="18" style="124" customWidth="1"/>
    <col min="12803" max="12803" width="14.33203125" style="124" customWidth="1"/>
    <col min="12804" max="13056" width="9" style="124"/>
    <col min="13057" max="13057" width="24.109375" style="124" customWidth="1"/>
    <col min="13058" max="13058" width="18" style="124" customWidth="1"/>
    <col min="13059" max="13059" width="14.33203125" style="124" customWidth="1"/>
    <col min="13060" max="13312" width="9" style="124"/>
    <col min="13313" max="13313" width="24.109375" style="124" customWidth="1"/>
    <col min="13314" max="13314" width="18" style="124" customWidth="1"/>
    <col min="13315" max="13315" width="14.33203125" style="124" customWidth="1"/>
    <col min="13316" max="13568" width="9" style="124"/>
    <col min="13569" max="13569" width="24.109375" style="124" customWidth="1"/>
    <col min="13570" max="13570" width="18" style="124" customWidth="1"/>
    <col min="13571" max="13571" width="14.33203125" style="124" customWidth="1"/>
    <col min="13572" max="13824" width="9" style="124"/>
    <col min="13825" max="13825" width="24.109375" style="124" customWidth="1"/>
    <col min="13826" max="13826" width="18" style="124" customWidth="1"/>
    <col min="13827" max="13827" width="14.33203125" style="124" customWidth="1"/>
    <col min="13828" max="14080" width="9" style="124"/>
    <col min="14081" max="14081" width="24.109375" style="124" customWidth="1"/>
    <col min="14082" max="14082" width="18" style="124" customWidth="1"/>
    <col min="14083" max="14083" width="14.33203125" style="124" customWidth="1"/>
    <col min="14084" max="14336" width="9" style="124"/>
    <col min="14337" max="14337" width="24.109375" style="124" customWidth="1"/>
    <col min="14338" max="14338" width="18" style="124" customWidth="1"/>
    <col min="14339" max="14339" width="14.33203125" style="124" customWidth="1"/>
    <col min="14340" max="14592" width="9" style="124"/>
    <col min="14593" max="14593" width="24.109375" style="124" customWidth="1"/>
    <col min="14594" max="14594" width="18" style="124" customWidth="1"/>
    <col min="14595" max="14595" width="14.33203125" style="124" customWidth="1"/>
    <col min="14596" max="14848" width="9" style="124"/>
    <col min="14849" max="14849" width="24.109375" style="124" customWidth="1"/>
    <col min="14850" max="14850" width="18" style="124" customWidth="1"/>
    <col min="14851" max="14851" width="14.33203125" style="124" customWidth="1"/>
    <col min="14852" max="15104" width="9" style="124"/>
    <col min="15105" max="15105" width="24.109375" style="124" customWidth="1"/>
    <col min="15106" max="15106" width="18" style="124" customWidth="1"/>
    <col min="15107" max="15107" width="14.33203125" style="124" customWidth="1"/>
    <col min="15108" max="15360" width="9" style="124"/>
    <col min="15361" max="15361" width="24.109375" style="124" customWidth="1"/>
    <col min="15362" max="15362" width="18" style="124" customWidth="1"/>
    <col min="15363" max="15363" width="14.33203125" style="124" customWidth="1"/>
    <col min="15364" max="15616" width="9" style="124"/>
    <col min="15617" max="15617" width="24.109375" style="124" customWidth="1"/>
    <col min="15618" max="15618" width="18" style="124" customWidth="1"/>
    <col min="15619" max="15619" width="14.33203125" style="124" customWidth="1"/>
    <col min="15620" max="15872" width="9" style="124"/>
    <col min="15873" max="15873" width="24.109375" style="124" customWidth="1"/>
    <col min="15874" max="15874" width="18" style="124" customWidth="1"/>
    <col min="15875" max="15875" width="14.33203125" style="124" customWidth="1"/>
    <col min="15876" max="16128" width="9" style="124"/>
    <col min="16129" max="16129" width="24.109375" style="124" customWidth="1"/>
    <col min="16130" max="16130" width="18" style="124" customWidth="1"/>
    <col min="16131" max="16131" width="14.33203125" style="124" customWidth="1"/>
    <col min="16132" max="16384" width="9" style="124"/>
  </cols>
  <sheetData>
    <row r="1" spans="1:4" ht="45.75" customHeight="1">
      <c r="A1" s="408" t="s">
        <v>238</v>
      </c>
      <c r="B1" s="409"/>
      <c r="C1" s="409"/>
      <c r="D1" s="192"/>
    </row>
    <row r="2" spans="1:4" ht="23.25" customHeight="1">
      <c r="A2" s="412" t="s">
        <v>239</v>
      </c>
      <c r="B2" s="410" t="s">
        <v>56</v>
      </c>
      <c r="C2" s="411"/>
      <c r="D2" s="193"/>
    </row>
    <row r="3" spans="1:4" ht="19.5" customHeight="1">
      <c r="A3" s="412"/>
      <c r="B3" s="194" t="s">
        <v>201</v>
      </c>
      <c r="C3" s="195" t="s">
        <v>58</v>
      </c>
      <c r="D3" s="193"/>
    </row>
    <row r="4" spans="1:4" ht="27.75" customHeight="1">
      <c r="A4" s="196" t="s">
        <v>240</v>
      </c>
      <c r="B4" s="197">
        <v>12642.6488798302</v>
      </c>
      <c r="C4" s="198">
        <v>9.6</v>
      </c>
    </row>
    <row r="5" spans="1:4" ht="27.75" customHeight="1">
      <c r="A5" s="196" t="s">
        <v>241</v>
      </c>
      <c r="B5" s="197">
        <v>8271.9990104785993</v>
      </c>
      <c r="C5" s="198">
        <v>10.901621326946801</v>
      </c>
    </row>
    <row r="6" spans="1:4" ht="27.75" customHeight="1">
      <c r="A6" s="196" t="s">
        <v>242</v>
      </c>
      <c r="B6" s="197">
        <v>1269.17776028399</v>
      </c>
      <c r="C6" s="198">
        <v>-1.63967513738871</v>
      </c>
    </row>
    <row r="7" spans="1:4" ht="27.75" customHeight="1">
      <c r="A7" s="196" t="s">
        <v>243</v>
      </c>
      <c r="B7" s="197">
        <v>1077.5248519761999</v>
      </c>
      <c r="C7" s="198">
        <v>15.033567655847</v>
      </c>
      <c r="D7" s="193"/>
    </row>
    <row r="8" spans="1:4" ht="27.75" customHeight="1">
      <c r="A8" s="196" t="s">
        <v>244</v>
      </c>
      <c r="B8" s="197">
        <v>909.369560023281</v>
      </c>
      <c r="C8" s="198">
        <v>28.937769908367901</v>
      </c>
      <c r="D8" s="193"/>
    </row>
    <row r="9" spans="1:4" ht="27.75" customHeight="1">
      <c r="A9" s="196" t="s">
        <v>245</v>
      </c>
      <c r="B9" s="197">
        <v>622.62128406198997</v>
      </c>
      <c r="C9" s="198">
        <v>25.876173666309398</v>
      </c>
      <c r="D9" s="193"/>
    </row>
    <row r="10" spans="1:4" ht="27.75" customHeight="1">
      <c r="A10" s="196" t="s">
        <v>246</v>
      </c>
      <c r="B10" s="197">
        <v>477.12654377174999</v>
      </c>
      <c r="C10" s="198">
        <v>11.5153635539794</v>
      </c>
      <c r="D10" s="193"/>
    </row>
    <row r="11" spans="1:4" ht="22.95" customHeight="1">
      <c r="A11" s="199" t="s">
        <v>247</v>
      </c>
      <c r="B11" s="197">
        <v>1876.5817201151999</v>
      </c>
      <c r="C11" s="198">
        <v>6.3</v>
      </c>
    </row>
    <row r="12" spans="1:4" ht="22.05" customHeight="1">
      <c r="A12" s="199" t="s">
        <v>248</v>
      </c>
      <c r="B12" s="197">
        <v>2494.0681492363601</v>
      </c>
      <c r="C12" s="198">
        <v>7.7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5"/>
  <sheetViews>
    <sheetView workbookViewId="0">
      <selection sqref="A1:C1"/>
    </sheetView>
  </sheetViews>
  <sheetFormatPr defaultColWidth="9" defaultRowHeight="14.4"/>
  <cols>
    <col min="1" max="1" width="27.77734375" customWidth="1"/>
    <col min="2" max="2" width="17.10937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16.5" customHeight="1">
      <c r="A1" s="393" t="s">
        <v>249</v>
      </c>
      <c r="B1" s="393"/>
      <c r="C1" s="393"/>
    </row>
    <row r="2" spans="1:3" ht="22.5" customHeight="1">
      <c r="A2" s="415" t="s">
        <v>250</v>
      </c>
      <c r="B2" s="413" t="s">
        <v>56</v>
      </c>
      <c r="C2" s="414"/>
    </row>
    <row r="3" spans="1:3" ht="22.5" customHeight="1">
      <c r="A3" s="416"/>
      <c r="B3" s="181" t="s">
        <v>171</v>
      </c>
      <c r="C3" s="182" t="s">
        <v>251</v>
      </c>
    </row>
    <row r="4" spans="1:3" ht="27.75" customHeight="1">
      <c r="A4" s="183" t="s">
        <v>117</v>
      </c>
      <c r="B4" s="184">
        <v>5273</v>
      </c>
      <c r="C4" s="185">
        <v>9.9</v>
      </c>
    </row>
    <row r="5" spans="1:3" ht="27.75" customHeight="1">
      <c r="A5" s="183" t="s">
        <v>252</v>
      </c>
      <c r="B5" s="186">
        <v>511.9</v>
      </c>
      <c r="C5" s="187">
        <v>16.399999999999999</v>
      </c>
    </row>
    <row r="6" spans="1:3" ht="27.75" customHeight="1">
      <c r="A6" s="183" t="s">
        <v>253</v>
      </c>
      <c r="B6" s="186">
        <v>935.3</v>
      </c>
      <c r="C6" s="187">
        <v>13</v>
      </c>
    </row>
    <row r="7" spans="1:3" ht="27.75" customHeight="1">
      <c r="A7" s="183" t="s">
        <v>254</v>
      </c>
      <c r="B7" s="186">
        <v>1696.4</v>
      </c>
      <c r="C7" s="187">
        <v>5.6</v>
      </c>
    </row>
    <row r="8" spans="1:3" ht="27.75" customHeight="1">
      <c r="A8" s="183" t="s">
        <v>255</v>
      </c>
      <c r="B8" s="186">
        <v>329.6</v>
      </c>
      <c r="C8" s="187">
        <v>6.7</v>
      </c>
    </row>
    <row r="9" spans="1:3" ht="27.75" customHeight="1">
      <c r="A9" s="183" t="s">
        <v>256</v>
      </c>
      <c r="B9" s="186">
        <v>49.1</v>
      </c>
      <c r="C9" s="187">
        <v>29.4</v>
      </c>
    </row>
    <row r="10" spans="1:3" ht="27.75" customHeight="1">
      <c r="A10" s="183" t="s">
        <v>257</v>
      </c>
      <c r="B10" s="186">
        <v>114.1</v>
      </c>
      <c r="C10" s="187">
        <v>11.7</v>
      </c>
    </row>
    <row r="11" spans="1:3" ht="27.75" customHeight="1">
      <c r="A11" s="183" t="s">
        <v>258</v>
      </c>
      <c r="B11" s="186">
        <v>845.7</v>
      </c>
      <c r="C11" s="187">
        <v>10.7</v>
      </c>
    </row>
    <row r="12" spans="1:3" ht="27.75" customHeight="1">
      <c r="A12" s="183" t="s">
        <v>259</v>
      </c>
      <c r="B12" s="188">
        <v>196.4</v>
      </c>
      <c r="C12" s="189">
        <v>25.7</v>
      </c>
    </row>
    <row r="13" spans="1:3" ht="27.75" customHeight="1">
      <c r="A13" s="183" t="s">
        <v>260</v>
      </c>
      <c r="B13" s="190">
        <v>594.6</v>
      </c>
      <c r="C13" s="191">
        <v>7.3</v>
      </c>
    </row>
    <row r="24" spans="2:3">
      <c r="B24">
        <v>1862.142928</v>
      </c>
      <c r="C24">
        <v>-3.84</v>
      </c>
    </row>
    <row r="25" spans="2:3">
      <c r="B25">
        <v>1025.505905</v>
      </c>
      <c r="C25">
        <v>12.41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88671875" customWidth="1"/>
    <col min="2" max="2" width="12.44140625" customWidth="1"/>
    <col min="3" max="3" width="14.6640625" style="152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17" t="s">
        <v>261</v>
      </c>
      <c r="B1" s="417"/>
      <c r="C1" s="417"/>
    </row>
    <row r="2" spans="1:3" ht="13.5" customHeight="1">
      <c r="A2" s="153" t="s">
        <v>141</v>
      </c>
      <c r="B2" s="154" t="str">
        <f>'4'!C4</f>
        <v>1-2月</v>
      </c>
      <c r="C2" s="155" t="s">
        <v>143</v>
      </c>
    </row>
    <row r="3" spans="1:3" ht="13.5" customHeight="1">
      <c r="A3" s="156" t="s">
        <v>262</v>
      </c>
      <c r="B3" s="157"/>
      <c r="C3" s="158">
        <v>6.6</v>
      </c>
    </row>
    <row r="4" spans="1:3">
      <c r="A4" s="159" t="s">
        <v>263</v>
      </c>
      <c r="B4" s="157"/>
      <c r="C4" s="160">
        <v>13.7</v>
      </c>
    </row>
    <row r="5" spans="1:3">
      <c r="A5" s="159" t="s">
        <v>264</v>
      </c>
      <c r="B5" s="157"/>
      <c r="C5" s="160">
        <v>6.2</v>
      </c>
    </row>
    <row r="6" spans="1:3">
      <c r="A6" s="161" t="s">
        <v>265</v>
      </c>
      <c r="B6" s="157"/>
      <c r="C6" s="162">
        <v>-5.5</v>
      </c>
    </row>
    <row r="7" spans="1:3">
      <c r="A7" s="163" t="s">
        <v>266</v>
      </c>
      <c r="B7" s="164"/>
      <c r="C7" s="165"/>
    </row>
    <row r="8" spans="1:3">
      <c r="A8" s="166" t="s">
        <v>267</v>
      </c>
      <c r="B8" s="157"/>
      <c r="C8" s="165">
        <v>13.3</v>
      </c>
    </row>
    <row r="9" spans="1:3">
      <c r="A9" s="163" t="s">
        <v>268</v>
      </c>
      <c r="B9" s="157"/>
      <c r="C9" s="165">
        <v>13</v>
      </c>
    </row>
    <row r="10" spans="1:3">
      <c r="A10" s="163" t="s">
        <v>269</v>
      </c>
      <c r="B10" s="157"/>
      <c r="C10" s="167">
        <v>13.3</v>
      </c>
    </row>
    <row r="11" spans="1:3">
      <c r="A11" s="163" t="s">
        <v>270</v>
      </c>
      <c r="B11" s="157"/>
      <c r="C11" s="165">
        <v>2.2000000000000002</v>
      </c>
    </row>
    <row r="12" spans="1:3">
      <c r="A12" s="163" t="s">
        <v>271</v>
      </c>
      <c r="B12" s="168"/>
      <c r="C12" s="169"/>
    </row>
    <row r="13" spans="1:3">
      <c r="A13" s="166" t="s">
        <v>272</v>
      </c>
      <c r="B13" s="170"/>
      <c r="C13" s="167">
        <v>2</v>
      </c>
    </row>
    <row r="14" spans="1:3">
      <c r="A14" s="166" t="s">
        <v>273</v>
      </c>
      <c r="B14" s="170"/>
      <c r="C14" s="160">
        <v>10</v>
      </c>
    </row>
    <row r="15" spans="1:3">
      <c r="A15" s="166" t="s">
        <v>274</v>
      </c>
      <c r="B15" s="170"/>
      <c r="C15" s="160">
        <v>8.3000000000000007</v>
      </c>
    </row>
    <row r="16" spans="1:3">
      <c r="A16" s="166" t="s">
        <v>275</v>
      </c>
      <c r="B16" s="168"/>
      <c r="C16" s="169"/>
    </row>
    <row r="17" spans="1:3">
      <c r="A17" s="166" t="s">
        <v>276</v>
      </c>
      <c r="B17" s="170"/>
      <c r="C17" s="160">
        <v>3.5</v>
      </c>
    </row>
    <row r="18" spans="1:3">
      <c r="A18" s="166" t="s">
        <v>277</v>
      </c>
      <c r="B18" s="170"/>
      <c r="C18" s="160">
        <v>6.8</v>
      </c>
    </row>
    <row r="19" spans="1:3">
      <c r="A19" s="166" t="s">
        <v>278</v>
      </c>
      <c r="B19" s="168"/>
      <c r="C19" s="169"/>
    </row>
    <row r="20" spans="1:3">
      <c r="A20" s="166" t="s">
        <v>279</v>
      </c>
      <c r="B20" s="170"/>
      <c r="C20" s="160">
        <v>7.7</v>
      </c>
    </row>
    <row r="21" spans="1:3">
      <c r="A21" s="166" t="s">
        <v>280</v>
      </c>
      <c r="B21" s="170"/>
      <c r="C21" s="160">
        <v>8.1</v>
      </c>
    </row>
    <row r="22" spans="1:3">
      <c r="A22" s="166" t="s">
        <v>281</v>
      </c>
      <c r="B22" s="170"/>
      <c r="C22" s="160">
        <v>-12.2</v>
      </c>
    </row>
    <row r="23" spans="1:3">
      <c r="A23" s="171" t="s">
        <v>282</v>
      </c>
      <c r="B23" s="168"/>
      <c r="C23" s="169"/>
    </row>
    <row r="24" spans="1:3">
      <c r="A24" s="166" t="s">
        <v>283</v>
      </c>
      <c r="B24" s="170"/>
      <c r="C24" s="160">
        <v>5</v>
      </c>
    </row>
    <row r="25" spans="1:3">
      <c r="A25" s="166" t="s">
        <v>284</v>
      </c>
      <c r="B25" s="170"/>
      <c r="C25" s="160">
        <v>23.7</v>
      </c>
    </row>
    <row r="26" spans="1:3">
      <c r="A26" s="166" t="s">
        <v>285</v>
      </c>
      <c r="B26" s="170"/>
      <c r="C26" s="160">
        <v>-5.6</v>
      </c>
    </row>
    <row r="27" spans="1:3">
      <c r="A27" s="172" t="s">
        <v>286</v>
      </c>
      <c r="B27" s="173"/>
      <c r="C27" s="174"/>
    </row>
    <row r="28" spans="1:3">
      <c r="A28" s="172" t="s">
        <v>287</v>
      </c>
      <c r="B28" s="175">
        <v>11040</v>
      </c>
      <c r="C28" s="160">
        <v>10.8</v>
      </c>
    </row>
    <row r="29" spans="1:3">
      <c r="A29" s="172" t="s">
        <v>288</v>
      </c>
      <c r="B29" s="175">
        <v>227</v>
      </c>
      <c r="C29" s="160">
        <v>-31.4</v>
      </c>
    </row>
    <row r="30" spans="1:3">
      <c r="A30" s="172" t="s">
        <v>289</v>
      </c>
      <c r="B30" s="176"/>
      <c r="C30" s="177"/>
    </row>
    <row r="31" spans="1:3">
      <c r="A31" s="172" t="s">
        <v>290</v>
      </c>
      <c r="B31" s="175">
        <v>5257</v>
      </c>
      <c r="C31" s="178">
        <v>10.3</v>
      </c>
    </row>
    <row r="32" spans="1:3">
      <c r="A32" s="172" t="s">
        <v>291</v>
      </c>
      <c r="B32" s="175">
        <v>52</v>
      </c>
      <c r="C32" s="178">
        <v>-46.9</v>
      </c>
    </row>
    <row r="33" spans="1:3">
      <c r="A33" s="172" t="s">
        <v>292</v>
      </c>
      <c r="B33" s="179"/>
      <c r="C33" s="178">
        <v>4.2</v>
      </c>
    </row>
    <row r="34" spans="1:3">
      <c r="A34" s="172" t="s">
        <v>291</v>
      </c>
      <c r="B34" s="179"/>
      <c r="C34" s="178">
        <v>-8.6</v>
      </c>
    </row>
    <row r="35" spans="1:3">
      <c r="A35" s="172" t="s">
        <v>293</v>
      </c>
      <c r="B35" s="176"/>
      <c r="C35" s="177"/>
    </row>
    <row r="36" spans="1:3">
      <c r="A36" s="172" t="s">
        <v>290</v>
      </c>
      <c r="B36" s="175">
        <v>852</v>
      </c>
      <c r="C36" s="178">
        <v>8.6999999999999993</v>
      </c>
    </row>
    <row r="37" spans="1:3">
      <c r="A37" s="180" t="s">
        <v>292</v>
      </c>
      <c r="B37" s="179"/>
      <c r="C37" s="178">
        <v>-3.9</v>
      </c>
    </row>
  </sheetData>
  <mergeCells count="1">
    <mergeCell ref="A1:C1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5"/>
  <sheetViews>
    <sheetView workbookViewId="0">
      <selection sqref="A1:B1"/>
    </sheetView>
  </sheetViews>
  <sheetFormatPr defaultColWidth="9" defaultRowHeight="14.4"/>
  <cols>
    <col min="1" max="1" width="35.1093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18" t="s">
        <v>294</v>
      </c>
      <c r="B1" s="418"/>
    </row>
    <row r="2" spans="1:2" ht="15.6">
      <c r="A2" s="139"/>
      <c r="B2" s="139"/>
    </row>
    <row r="3" spans="1:2">
      <c r="A3" s="140" t="s">
        <v>141</v>
      </c>
      <c r="B3" s="141" t="str">
        <f>'14'!B2</f>
        <v>1-2月</v>
      </c>
    </row>
    <row r="4" spans="1:2">
      <c r="A4" s="142"/>
      <c r="B4" s="143" t="s">
        <v>58</v>
      </c>
    </row>
    <row r="5" spans="1:2">
      <c r="A5" s="144" t="s">
        <v>295</v>
      </c>
      <c r="B5" s="145">
        <v>6.6</v>
      </c>
    </row>
    <row r="6" spans="1:2">
      <c r="A6" s="146" t="s">
        <v>296</v>
      </c>
      <c r="B6" s="147">
        <v>18.3</v>
      </c>
    </row>
    <row r="7" spans="1:2">
      <c r="A7" s="148" t="s">
        <v>297</v>
      </c>
      <c r="B7" s="147">
        <v>88.3</v>
      </c>
    </row>
    <row r="8" spans="1:2">
      <c r="A8" s="148" t="s">
        <v>298</v>
      </c>
      <c r="B8" s="147">
        <v>13.7</v>
      </c>
    </row>
    <row r="9" spans="1:2">
      <c r="A9" s="148" t="s">
        <v>299</v>
      </c>
      <c r="B9" s="147">
        <v>1.6</v>
      </c>
    </row>
    <row r="10" spans="1:2">
      <c r="A10" s="148" t="s">
        <v>300</v>
      </c>
      <c r="B10" s="149">
        <v>-57.2</v>
      </c>
    </row>
    <row r="11" spans="1:2">
      <c r="A11" s="148" t="s">
        <v>301</v>
      </c>
      <c r="B11" s="149">
        <v>22.6</v>
      </c>
    </row>
    <row r="12" spans="1:2">
      <c r="A12" s="148" t="s">
        <v>302</v>
      </c>
      <c r="B12" s="149">
        <v>-4.3</v>
      </c>
    </row>
    <row r="13" spans="1:2">
      <c r="A13" s="148" t="s">
        <v>303</v>
      </c>
      <c r="B13" s="149">
        <v>49.3</v>
      </c>
    </row>
    <row r="14" spans="1:2">
      <c r="A14" s="148" t="s">
        <v>304</v>
      </c>
      <c r="B14" s="149">
        <v>134.6</v>
      </c>
    </row>
    <row r="15" spans="1:2">
      <c r="A15" s="148" t="s">
        <v>305</v>
      </c>
      <c r="B15" s="150">
        <v>125.1</v>
      </c>
    </row>
    <row r="16" spans="1:2">
      <c r="A16" s="148" t="s">
        <v>306</v>
      </c>
      <c r="B16" s="149">
        <v>-8.4</v>
      </c>
    </row>
    <row r="17" spans="1:6">
      <c r="A17" s="148" t="s">
        <v>307</v>
      </c>
      <c r="B17" s="149">
        <v>9.4</v>
      </c>
    </row>
    <row r="18" spans="1:6">
      <c r="A18" s="148" t="s">
        <v>308</v>
      </c>
      <c r="B18" s="149">
        <v>-8.5</v>
      </c>
    </row>
    <row r="19" spans="1:6">
      <c r="A19" s="148" t="s">
        <v>309</v>
      </c>
      <c r="B19" s="149">
        <v>16.899999999999999</v>
      </c>
    </row>
    <row r="20" spans="1:6">
      <c r="A20" s="148" t="s">
        <v>310</v>
      </c>
      <c r="B20" s="149">
        <v>27.1</v>
      </c>
    </row>
    <row r="21" spans="1:6">
      <c r="A21" s="148" t="s">
        <v>311</v>
      </c>
      <c r="B21" s="149">
        <v>3.5</v>
      </c>
    </row>
    <row r="22" spans="1:6">
      <c r="A22" s="148" t="s">
        <v>312</v>
      </c>
      <c r="B22" s="149">
        <v>2.7</v>
      </c>
    </row>
    <row r="23" spans="1:6">
      <c r="A23" s="148" t="s">
        <v>313</v>
      </c>
      <c r="B23" s="149">
        <v>7.5</v>
      </c>
    </row>
    <row r="24" spans="1:6">
      <c r="A24" s="148" t="s">
        <v>314</v>
      </c>
      <c r="B24" s="149">
        <v>52.2</v>
      </c>
      <c r="F24" t="s">
        <v>315</v>
      </c>
    </row>
    <row r="25" spans="1:6">
      <c r="A25" s="148" t="s">
        <v>316</v>
      </c>
      <c r="B25" s="151" t="s">
        <v>315</v>
      </c>
    </row>
  </sheetData>
  <mergeCells count="1">
    <mergeCell ref="A1:B1"/>
  </mergeCells>
  <phoneticPr fontId="124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5.44140625" style="124" customWidth="1"/>
    <col min="2" max="2" width="21.77734375" style="125" customWidth="1"/>
    <col min="3" max="256" width="9" style="124"/>
    <col min="257" max="257" width="22.88671875" style="124" customWidth="1"/>
    <col min="258" max="258" width="21.77734375" style="124" customWidth="1"/>
    <col min="259" max="512" width="9" style="124"/>
    <col min="513" max="513" width="22.88671875" style="124" customWidth="1"/>
    <col min="514" max="514" width="21.77734375" style="124" customWidth="1"/>
    <col min="515" max="768" width="9" style="124"/>
    <col min="769" max="769" width="22.88671875" style="124" customWidth="1"/>
    <col min="770" max="770" width="21.77734375" style="124" customWidth="1"/>
    <col min="771" max="1024" width="9" style="124"/>
    <col min="1025" max="1025" width="22.88671875" style="124" customWidth="1"/>
    <col min="1026" max="1026" width="21.77734375" style="124" customWidth="1"/>
    <col min="1027" max="1280" width="9" style="124"/>
    <col min="1281" max="1281" width="22.88671875" style="124" customWidth="1"/>
    <col min="1282" max="1282" width="21.77734375" style="124" customWidth="1"/>
    <col min="1283" max="1536" width="9" style="124"/>
    <col min="1537" max="1537" width="22.88671875" style="124" customWidth="1"/>
    <col min="1538" max="1538" width="21.77734375" style="124" customWidth="1"/>
    <col min="1539" max="1792" width="9" style="124"/>
    <col min="1793" max="1793" width="22.88671875" style="124" customWidth="1"/>
    <col min="1794" max="1794" width="21.77734375" style="124" customWidth="1"/>
    <col min="1795" max="2048" width="9" style="124"/>
    <col min="2049" max="2049" width="22.88671875" style="124" customWidth="1"/>
    <col min="2050" max="2050" width="21.77734375" style="124" customWidth="1"/>
    <col min="2051" max="2304" width="9" style="124"/>
    <col min="2305" max="2305" width="22.88671875" style="124" customWidth="1"/>
    <col min="2306" max="2306" width="21.77734375" style="124" customWidth="1"/>
    <col min="2307" max="2560" width="9" style="124"/>
    <col min="2561" max="2561" width="22.88671875" style="124" customWidth="1"/>
    <col min="2562" max="2562" width="21.77734375" style="124" customWidth="1"/>
    <col min="2563" max="2816" width="9" style="124"/>
    <col min="2817" max="2817" width="22.88671875" style="124" customWidth="1"/>
    <col min="2818" max="2818" width="21.77734375" style="124" customWidth="1"/>
    <col min="2819" max="3072" width="9" style="124"/>
    <col min="3073" max="3073" width="22.88671875" style="124" customWidth="1"/>
    <col min="3074" max="3074" width="21.77734375" style="124" customWidth="1"/>
    <col min="3075" max="3328" width="9" style="124"/>
    <col min="3329" max="3329" width="22.88671875" style="124" customWidth="1"/>
    <col min="3330" max="3330" width="21.77734375" style="124" customWidth="1"/>
    <col min="3331" max="3584" width="9" style="124"/>
    <col min="3585" max="3585" width="22.88671875" style="124" customWidth="1"/>
    <col min="3586" max="3586" width="21.77734375" style="124" customWidth="1"/>
    <col min="3587" max="3840" width="9" style="124"/>
    <col min="3841" max="3841" width="22.88671875" style="124" customWidth="1"/>
    <col min="3842" max="3842" width="21.77734375" style="124" customWidth="1"/>
    <col min="3843" max="4096" width="9" style="124"/>
    <col min="4097" max="4097" width="22.88671875" style="124" customWidth="1"/>
    <col min="4098" max="4098" width="21.77734375" style="124" customWidth="1"/>
    <col min="4099" max="4352" width="9" style="124"/>
    <col min="4353" max="4353" width="22.88671875" style="124" customWidth="1"/>
    <col min="4354" max="4354" width="21.77734375" style="124" customWidth="1"/>
    <col min="4355" max="4608" width="9" style="124"/>
    <col min="4609" max="4609" width="22.88671875" style="124" customWidth="1"/>
    <col min="4610" max="4610" width="21.77734375" style="124" customWidth="1"/>
    <col min="4611" max="4864" width="9" style="124"/>
    <col min="4865" max="4865" width="22.88671875" style="124" customWidth="1"/>
    <col min="4866" max="4866" width="21.77734375" style="124" customWidth="1"/>
    <col min="4867" max="5120" width="9" style="124"/>
    <col min="5121" max="5121" width="22.88671875" style="124" customWidth="1"/>
    <col min="5122" max="5122" width="21.77734375" style="124" customWidth="1"/>
    <col min="5123" max="5376" width="9" style="124"/>
    <col min="5377" max="5377" width="22.88671875" style="124" customWidth="1"/>
    <col min="5378" max="5378" width="21.77734375" style="124" customWidth="1"/>
    <col min="5379" max="5632" width="9" style="124"/>
    <col min="5633" max="5633" width="22.88671875" style="124" customWidth="1"/>
    <col min="5634" max="5634" width="21.77734375" style="124" customWidth="1"/>
    <col min="5635" max="5888" width="9" style="124"/>
    <col min="5889" max="5889" width="22.88671875" style="124" customWidth="1"/>
    <col min="5890" max="5890" width="21.77734375" style="124" customWidth="1"/>
    <col min="5891" max="6144" width="9" style="124"/>
    <col min="6145" max="6145" width="22.88671875" style="124" customWidth="1"/>
    <col min="6146" max="6146" width="21.77734375" style="124" customWidth="1"/>
    <col min="6147" max="6400" width="9" style="124"/>
    <col min="6401" max="6401" width="22.88671875" style="124" customWidth="1"/>
    <col min="6402" max="6402" width="21.77734375" style="124" customWidth="1"/>
    <col min="6403" max="6656" width="9" style="124"/>
    <col min="6657" max="6657" width="22.88671875" style="124" customWidth="1"/>
    <col min="6658" max="6658" width="21.77734375" style="124" customWidth="1"/>
    <col min="6659" max="6912" width="9" style="124"/>
    <col min="6913" max="6913" width="22.88671875" style="124" customWidth="1"/>
    <col min="6914" max="6914" width="21.77734375" style="124" customWidth="1"/>
    <col min="6915" max="7168" width="9" style="124"/>
    <col min="7169" max="7169" width="22.88671875" style="124" customWidth="1"/>
    <col min="7170" max="7170" width="21.77734375" style="124" customWidth="1"/>
    <col min="7171" max="7424" width="9" style="124"/>
    <col min="7425" max="7425" width="22.88671875" style="124" customWidth="1"/>
    <col min="7426" max="7426" width="21.77734375" style="124" customWidth="1"/>
    <col min="7427" max="7680" width="9" style="124"/>
    <col min="7681" max="7681" width="22.88671875" style="124" customWidth="1"/>
    <col min="7682" max="7682" width="21.77734375" style="124" customWidth="1"/>
    <col min="7683" max="7936" width="9" style="124"/>
    <col min="7937" max="7937" width="22.88671875" style="124" customWidth="1"/>
    <col min="7938" max="7938" width="21.77734375" style="124" customWidth="1"/>
    <col min="7939" max="8192" width="9" style="124"/>
    <col min="8193" max="8193" width="22.88671875" style="124" customWidth="1"/>
    <col min="8194" max="8194" width="21.77734375" style="124" customWidth="1"/>
    <col min="8195" max="8448" width="9" style="124"/>
    <col min="8449" max="8449" width="22.88671875" style="124" customWidth="1"/>
    <col min="8450" max="8450" width="21.77734375" style="124" customWidth="1"/>
    <col min="8451" max="8704" width="9" style="124"/>
    <col min="8705" max="8705" width="22.88671875" style="124" customWidth="1"/>
    <col min="8706" max="8706" width="21.77734375" style="124" customWidth="1"/>
    <col min="8707" max="8960" width="9" style="124"/>
    <col min="8961" max="8961" width="22.88671875" style="124" customWidth="1"/>
    <col min="8962" max="8962" width="21.77734375" style="124" customWidth="1"/>
    <col min="8963" max="9216" width="9" style="124"/>
    <col min="9217" max="9217" width="22.88671875" style="124" customWidth="1"/>
    <col min="9218" max="9218" width="21.77734375" style="124" customWidth="1"/>
    <col min="9219" max="9472" width="9" style="124"/>
    <col min="9473" max="9473" width="22.88671875" style="124" customWidth="1"/>
    <col min="9474" max="9474" width="21.77734375" style="124" customWidth="1"/>
    <col min="9475" max="9728" width="9" style="124"/>
    <col min="9729" max="9729" width="22.88671875" style="124" customWidth="1"/>
    <col min="9730" max="9730" width="21.77734375" style="124" customWidth="1"/>
    <col min="9731" max="9984" width="9" style="124"/>
    <col min="9985" max="9985" width="22.88671875" style="124" customWidth="1"/>
    <col min="9986" max="9986" width="21.77734375" style="124" customWidth="1"/>
    <col min="9987" max="10240" width="9" style="124"/>
    <col min="10241" max="10241" width="22.88671875" style="124" customWidth="1"/>
    <col min="10242" max="10242" width="21.77734375" style="124" customWidth="1"/>
    <col min="10243" max="10496" width="9" style="124"/>
    <col min="10497" max="10497" width="22.88671875" style="124" customWidth="1"/>
    <col min="10498" max="10498" width="21.77734375" style="124" customWidth="1"/>
    <col min="10499" max="10752" width="9" style="124"/>
    <col min="10753" max="10753" width="22.88671875" style="124" customWidth="1"/>
    <col min="10754" max="10754" width="21.77734375" style="124" customWidth="1"/>
    <col min="10755" max="11008" width="9" style="124"/>
    <col min="11009" max="11009" width="22.88671875" style="124" customWidth="1"/>
    <col min="11010" max="11010" width="21.77734375" style="124" customWidth="1"/>
    <col min="11011" max="11264" width="9" style="124"/>
    <col min="11265" max="11265" width="22.88671875" style="124" customWidth="1"/>
    <col min="11266" max="11266" width="21.77734375" style="124" customWidth="1"/>
    <col min="11267" max="11520" width="9" style="124"/>
    <col min="11521" max="11521" width="22.88671875" style="124" customWidth="1"/>
    <col min="11522" max="11522" width="21.77734375" style="124" customWidth="1"/>
    <col min="11523" max="11776" width="9" style="124"/>
    <col min="11777" max="11777" width="22.88671875" style="124" customWidth="1"/>
    <col min="11778" max="11778" width="21.77734375" style="124" customWidth="1"/>
    <col min="11779" max="12032" width="9" style="124"/>
    <col min="12033" max="12033" width="22.88671875" style="124" customWidth="1"/>
    <col min="12034" max="12034" width="21.77734375" style="124" customWidth="1"/>
    <col min="12035" max="12288" width="9" style="124"/>
    <col min="12289" max="12289" width="22.88671875" style="124" customWidth="1"/>
    <col min="12290" max="12290" width="21.77734375" style="124" customWidth="1"/>
    <col min="12291" max="12544" width="9" style="124"/>
    <col min="12545" max="12545" width="22.88671875" style="124" customWidth="1"/>
    <col min="12546" max="12546" width="21.77734375" style="124" customWidth="1"/>
    <col min="12547" max="12800" width="9" style="124"/>
    <col min="12801" max="12801" width="22.88671875" style="124" customWidth="1"/>
    <col min="12802" max="12802" width="21.77734375" style="124" customWidth="1"/>
    <col min="12803" max="13056" width="9" style="124"/>
    <col min="13057" max="13057" width="22.88671875" style="124" customWidth="1"/>
    <col min="13058" max="13058" width="21.77734375" style="124" customWidth="1"/>
    <col min="13059" max="13312" width="9" style="124"/>
    <col min="13313" max="13313" width="22.88671875" style="124" customWidth="1"/>
    <col min="13314" max="13314" width="21.77734375" style="124" customWidth="1"/>
    <col min="13315" max="13568" width="9" style="124"/>
    <col min="13569" max="13569" width="22.88671875" style="124" customWidth="1"/>
    <col min="13570" max="13570" width="21.77734375" style="124" customWidth="1"/>
    <col min="13571" max="13824" width="9" style="124"/>
    <col min="13825" max="13825" width="22.88671875" style="124" customWidth="1"/>
    <col min="13826" max="13826" width="21.77734375" style="124" customWidth="1"/>
    <col min="13827" max="14080" width="9" style="124"/>
    <col min="14081" max="14081" width="22.88671875" style="124" customWidth="1"/>
    <col min="14082" max="14082" width="21.77734375" style="124" customWidth="1"/>
    <col min="14083" max="14336" width="9" style="124"/>
    <col min="14337" max="14337" width="22.88671875" style="124" customWidth="1"/>
    <col min="14338" max="14338" width="21.77734375" style="124" customWidth="1"/>
    <col min="14339" max="14592" width="9" style="124"/>
    <col min="14593" max="14593" width="22.88671875" style="124" customWidth="1"/>
    <col min="14594" max="14594" width="21.77734375" style="124" customWidth="1"/>
    <col min="14595" max="14848" width="9" style="124"/>
    <col min="14849" max="14849" width="22.88671875" style="124" customWidth="1"/>
    <col min="14850" max="14850" width="21.77734375" style="124" customWidth="1"/>
    <col min="14851" max="15104" width="9" style="124"/>
    <col min="15105" max="15105" width="22.88671875" style="124" customWidth="1"/>
    <col min="15106" max="15106" width="21.77734375" style="124" customWidth="1"/>
    <col min="15107" max="15360" width="9" style="124"/>
    <col min="15361" max="15361" width="22.88671875" style="124" customWidth="1"/>
    <col min="15362" max="15362" width="21.77734375" style="124" customWidth="1"/>
    <col min="15363" max="15616" width="9" style="124"/>
    <col min="15617" max="15617" width="22.88671875" style="124" customWidth="1"/>
    <col min="15618" max="15618" width="21.77734375" style="124" customWidth="1"/>
    <col min="15619" max="15872" width="9" style="124"/>
    <col min="15873" max="15873" width="22.88671875" style="124" customWidth="1"/>
    <col min="15874" max="15874" width="21.77734375" style="124" customWidth="1"/>
    <col min="15875" max="16128" width="9" style="124"/>
    <col min="16129" max="16129" width="22.88671875" style="124" customWidth="1"/>
    <col min="16130" max="16130" width="21.77734375" style="124" customWidth="1"/>
    <col min="16131" max="16384" width="9" style="124"/>
  </cols>
  <sheetData>
    <row r="1" spans="1:2" ht="17.399999999999999">
      <c r="A1" s="419" t="s">
        <v>317</v>
      </c>
      <c r="B1" s="419"/>
    </row>
    <row r="2" spans="1:2" ht="17.399999999999999">
      <c r="A2" s="126"/>
      <c r="B2" s="127"/>
    </row>
    <row r="3" spans="1:2">
      <c r="A3" s="128" t="s">
        <v>141</v>
      </c>
      <c r="B3" s="129" t="str">
        <f>'4'!C4</f>
        <v>1-2月</v>
      </c>
    </row>
    <row r="4" spans="1:2">
      <c r="A4" s="130" t="s">
        <v>85</v>
      </c>
      <c r="B4" s="131"/>
    </row>
    <row r="5" spans="1:2">
      <c r="A5" s="132" t="s">
        <v>318</v>
      </c>
      <c r="B5" s="133">
        <v>25310.1548</v>
      </c>
    </row>
    <row r="6" spans="1:2">
      <c r="A6" s="134" t="s">
        <v>319</v>
      </c>
      <c r="B6" s="133">
        <v>18435.575700000001</v>
      </c>
    </row>
    <row r="7" spans="1:2">
      <c r="A7" s="132" t="s">
        <v>320</v>
      </c>
      <c r="B7" s="133">
        <v>290.94040000000001</v>
      </c>
    </row>
    <row r="8" spans="1:2">
      <c r="A8" s="134" t="s">
        <v>319</v>
      </c>
      <c r="B8" s="133">
        <v>247.64850000000001</v>
      </c>
    </row>
    <row r="9" spans="1:2">
      <c r="A9" s="132" t="s">
        <v>321</v>
      </c>
      <c r="B9" s="133">
        <v>617.20450000000005</v>
      </c>
    </row>
    <row r="10" spans="1:2">
      <c r="A10" s="134" t="s">
        <v>319</v>
      </c>
      <c r="B10" s="133">
        <v>556.59339999999997</v>
      </c>
    </row>
    <row r="11" spans="1:2">
      <c r="A11" s="132" t="s">
        <v>322</v>
      </c>
      <c r="B11" s="133">
        <v>469.01429999999999</v>
      </c>
    </row>
    <row r="12" spans="1:2">
      <c r="A12" s="134" t="s">
        <v>319</v>
      </c>
      <c r="B12" s="133">
        <v>420.91820000000001</v>
      </c>
    </row>
    <row r="13" spans="1:2">
      <c r="A13" s="135" t="s">
        <v>143</v>
      </c>
      <c r="B13" s="136"/>
    </row>
    <row r="14" spans="1:2">
      <c r="A14" s="132" t="s">
        <v>323</v>
      </c>
      <c r="B14" s="137">
        <v>2.5</v>
      </c>
    </row>
    <row r="15" spans="1:2">
      <c r="A15" s="134" t="s">
        <v>319</v>
      </c>
      <c r="B15" s="137">
        <v>1.5</v>
      </c>
    </row>
    <row r="16" spans="1:2">
      <c r="A16" s="132" t="s">
        <v>324</v>
      </c>
      <c r="B16" s="137">
        <v>-28.5</v>
      </c>
    </row>
    <row r="17" spans="1:2">
      <c r="A17" s="134" t="s">
        <v>319</v>
      </c>
      <c r="B17" s="137">
        <v>-21.2</v>
      </c>
    </row>
    <row r="18" spans="1:2">
      <c r="A18" s="132" t="s">
        <v>325</v>
      </c>
      <c r="B18" s="137">
        <v>3</v>
      </c>
    </row>
    <row r="19" spans="1:2">
      <c r="A19" s="134" t="s">
        <v>319</v>
      </c>
      <c r="B19" s="137">
        <v>10.1</v>
      </c>
    </row>
    <row r="20" spans="1:2">
      <c r="A20" s="132" t="s">
        <v>326</v>
      </c>
      <c r="B20" s="137">
        <v>0.3</v>
      </c>
    </row>
    <row r="21" spans="1:2">
      <c r="A21" s="134" t="s">
        <v>319</v>
      </c>
      <c r="B21" s="138">
        <v>7</v>
      </c>
    </row>
  </sheetData>
  <mergeCells count="1">
    <mergeCell ref="A1:B1"/>
  </mergeCells>
  <phoneticPr fontId="12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.4"/>
  <cols>
    <col min="1" max="1" width="29" customWidth="1"/>
    <col min="2" max="2" width="10.109375" style="41" hidden="1" customWidth="1"/>
    <col min="3" max="3" width="13.33203125" style="41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0" t="s">
        <v>327</v>
      </c>
      <c r="B1" s="420"/>
      <c r="C1" s="420"/>
    </row>
    <row r="2" spans="1:3" ht="17.399999999999999">
      <c r="A2" s="105"/>
      <c r="B2" s="106"/>
      <c r="C2" s="107"/>
    </row>
    <row r="3" spans="1:3" ht="14.25" customHeight="1">
      <c r="A3" s="108"/>
      <c r="B3" s="46"/>
      <c r="C3" s="109" t="str">
        <f>'4'!C4</f>
        <v>1-2月</v>
      </c>
    </row>
    <row r="4" spans="1:3">
      <c r="A4" s="110" t="s">
        <v>57</v>
      </c>
      <c r="B4" s="111"/>
      <c r="C4" s="112"/>
    </row>
    <row r="5" spans="1:3">
      <c r="A5" s="113" t="s">
        <v>327</v>
      </c>
      <c r="B5" s="114"/>
      <c r="C5" s="114">
        <v>4803.4849000000004</v>
      </c>
    </row>
    <row r="6" spans="1:3">
      <c r="A6" s="115" t="s">
        <v>328</v>
      </c>
      <c r="B6" s="114"/>
      <c r="C6" s="114">
        <v>1815.3110799999999</v>
      </c>
    </row>
    <row r="7" spans="1:3">
      <c r="A7" s="113" t="s">
        <v>329</v>
      </c>
      <c r="B7" s="116"/>
      <c r="C7" s="117"/>
    </row>
    <row r="8" spans="1:3">
      <c r="A8" s="115" t="s">
        <v>328</v>
      </c>
      <c r="B8" s="118"/>
      <c r="C8" s="119">
        <v>5329.5912399999997</v>
      </c>
    </row>
    <row r="9" spans="1:3">
      <c r="A9" s="115" t="s">
        <v>330</v>
      </c>
      <c r="B9" s="114"/>
      <c r="C9" s="114">
        <v>3772.9178900000002</v>
      </c>
    </row>
    <row r="10" spans="1:3">
      <c r="A10" s="115" t="s">
        <v>331</v>
      </c>
      <c r="B10" s="114"/>
      <c r="C10" s="114">
        <v>1556.67335</v>
      </c>
    </row>
    <row r="11" spans="1:3">
      <c r="A11" s="113" t="s">
        <v>332</v>
      </c>
      <c r="B11" s="117"/>
      <c r="C11" s="117"/>
    </row>
    <row r="12" spans="1:3">
      <c r="A12" s="115" t="s">
        <v>328</v>
      </c>
      <c r="B12" s="119"/>
      <c r="C12" s="119">
        <v>171.54615999999999</v>
      </c>
    </row>
    <row r="13" spans="1:3">
      <c r="A13" s="115" t="s">
        <v>333</v>
      </c>
      <c r="B13" s="114"/>
      <c r="C13" s="114">
        <v>32.671660000000003</v>
      </c>
    </row>
    <row r="14" spans="1:3">
      <c r="A14" s="115" t="s">
        <v>334</v>
      </c>
      <c r="B14" s="114"/>
      <c r="C14" s="114">
        <v>138.87450000000001</v>
      </c>
    </row>
    <row r="15" spans="1:3">
      <c r="A15" s="115"/>
      <c r="B15" s="114"/>
      <c r="C15" s="114"/>
    </row>
    <row r="16" spans="1:3" ht="15.6">
      <c r="A16" s="113" t="s">
        <v>143</v>
      </c>
      <c r="B16" s="120"/>
      <c r="C16" s="120"/>
    </row>
    <row r="17" spans="1:3">
      <c r="A17" s="113" t="s">
        <v>327</v>
      </c>
      <c r="B17" s="121"/>
      <c r="C17" s="122">
        <v>7.2620127914511299</v>
      </c>
    </row>
    <row r="18" spans="1:3">
      <c r="A18" s="115" t="s">
        <v>328</v>
      </c>
      <c r="B18" s="122"/>
      <c r="C18" s="122">
        <v>12.4147648873136</v>
      </c>
    </row>
    <row r="19" spans="1:3">
      <c r="A19" s="113" t="s">
        <v>329</v>
      </c>
      <c r="B19" s="123"/>
      <c r="C19" s="123"/>
    </row>
    <row r="20" spans="1:3">
      <c r="A20" s="115" t="s">
        <v>328</v>
      </c>
      <c r="B20" s="123"/>
      <c r="C20" s="123">
        <v>6.1820311779732897</v>
      </c>
    </row>
    <row r="21" spans="1:3">
      <c r="A21" s="115" t="s">
        <v>330</v>
      </c>
      <c r="B21" s="122"/>
      <c r="C21" s="122">
        <v>4.0045802155055803</v>
      </c>
    </row>
    <row r="22" spans="1:3">
      <c r="A22" s="115" t="s">
        <v>331</v>
      </c>
      <c r="B22" s="122"/>
      <c r="C22" s="122">
        <v>11.858038961424899</v>
      </c>
    </row>
    <row r="23" spans="1:3">
      <c r="A23" s="113" t="s">
        <v>332</v>
      </c>
      <c r="B23" s="123"/>
      <c r="C23" s="123"/>
    </row>
    <row r="24" spans="1:3">
      <c r="A24" s="115" t="s">
        <v>328</v>
      </c>
      <c r="B24" s="123"/>
      <c r="C24" s="123">
        <v>9.8815897682224794</v>
      </c>
    </row>
    <row r="25" spans="1:3">
      <c r="A25" s="115" t="s">
        <v>333</v>
      </c>
      <c r="B25" s="122"/>
      <c r="C25" s="122">
        <v>6.7262543699354804</v>
      </c>
    </row>
    <row r="26" spans="1:3">
      <c r="A26" s="115" t="s">
        <v>334</v>
      </c>
      <c r="B26" s="122"/>
      <c r="C26" s="122">
        <v>10.6512147216563</v>
      </c>
    </row>
  </sheetData>
  <mergeCells count="1">
    <mergeCell ref="A1:C1"/>
  </mergeCells>
  <phoneticPr fontId="124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activeCell="A2"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21" t="s">
        <v>335</v>
      </c>
      <c r="B1" s="421"/>
      <c r="C1" s="421"/>
    </row>
    <row r="2" spans="1:3" ht="19.5" customHeight="1">
      <c r="A2" s="424" t="s">
        <v>55</v>
      </c>
      <c r="B2" s="422" t="str">
        <f>'4'!C4</f>
        <v>1-2月</v>
      </c>
      <c r="C2" s="423" t="e">
        <f>'4'!#REF!</f>
        <v>#REF!</v>
      </c>
    </row>
    <row r="3" spans="1:3" ht="19.5" customHeight="1">
      <c r="A3" s="425"/>
      <c r="B3" s="100" t="s">
        <v>336</v>
      </c>
      <c r="C3" s="101" t="s">
        <v>58</v>
      </c>
    </row>
    <row r="4" spans="1:3" ht="19.5" customHeight="1">
      <c r="A4" s="102" t="s">
        <v>337</v>
      </c>
      <c r="B4" s="103">
        <v>1676.40184</v>
      </c>
      <c r="C4" s="104">
        <v>12.646393702302101</v>
      </c>
    </row>
    <row r="5" spans="1:3" ht="19.5" customHeight="1">
      <c r="A5" s="102" t="s">
        <v>338</v>
      </c>
      <c r="B5" s="103">
        <v>382.42791</v>
      </c>
      <c r="C5" s="104">
        <v>26.588202714754701</v>
      </c>
    </row>
    <row r="6" spans="1:3" ht="19.5" customHeight="1">
      <c r="A6" s="102" t="s">
        <v>339</v>
      </c>
      <c r="B6" s="103">
        <v>310.77645999999999</v>
      </c>
      <c r="C6" s="104">
        <v>9.7732005024093702</v>
      </c>
    </row>
    <row r="7" spans="1:3" ht="19.5" customHeight="1">
      <c r="A7" s="102" t="s">
        <v>340</v>
      </c>
      <c r="B7" s="103">
        <v>40.474339999999998</v>
      </c>
      <c r="C7" s="104">
        <v>0.451698759615354</v>
      </c>
    </row>
    <row r="8" spans="1:3" ht="19.5" customHeight="1">
      <c r="A8" s="102" t="s">
        <v>341</v>
      </c>
      <c r="B8" s="103">
        <v>90.744870000000006</v>
      </c>
      <c r="C8" s="104">
        <v>18.3732135559145</v>
      </c>
    </row>
    <row r="9" spans="1:3" ht="19.5" customHeight="1">
      <c r="A9" s="102" t="s">
        <v>342</v>
      </c>
      <c r="B9" s="103">
        <v>115.50765</v>
      </c>
      <c r="C9" s="104">
        <v>9.5963411858259793</v>
      </c>
    </row>
    <row r="10" spans="1:3" ht="19.5" customHeight="1">
      <c r="A10" s="102" t="s">
        <v>343</v>
      </c>
      <c r="B10" s="103">
        <v>38.308459999999997</v>
      </c>
      <c r="C10" s="104">
        <v>6.3532151416864497</v>
      </c>
    </row>
    <row r="11" spans="1:3" ht="19.5" customHeight="1">
      <c r="A11" s="102" t="s">
        <v>344</v>
      </c>
      <c r="B11" s="103">
        <v>25.49701</v>
      </c>
      <c r="C11" s="104">
        <v>19.3245066523024</v>
      </c>
    </row>
    <row r="12" spans="1:3" ht="19.5" customHeight="1">
      <c r="A12" s="102" t="s">
        <v>345</v>
      </c>
      <c r="B12" s="103">
        <v>75.35812</v>
      </c>
      <c r="C12" s="104">
        <v>19.240871144650701</v>
      </c>
    </row>
    <row r="13" spans="1:3" ht="19.5" customHeight="1">
      <c r="A13" s="102" t="s">
        <v>346</v>
      </c>
      <c r="B13" s="103">
        <v>28.479980000000001</v>
      </c>
      <c r="C13" s="104">
        <v>140.95226975843801</v>
      </c>
    </row>
    <row r="14" spans="1:3" ht="19.5" customHeight="1">
      <c r="A14" s="102" t="s">
        <v>347</v>
      </c>
      <c r="B14" s="103">
        <v>14.12068</v>
      </c>
      <c r="C14" s="104">
        <v>-4.6094003854621501</v>
      </c>
    </row>
    <row r="15" spans="1:3" ht="19.5" customHeight="1">
      <c r="A15" s="102" t="s">
        <v>348</v>
      </c>
      <c r="B15" s="103">
        <v>112.21767</v>
      </c>
      <c r="C15" s="104">
        <v>28.388628618055701</v>
      </c>
    </row>
    <row r="16" spans="1:3" ht="19.5" customHeight="1">
      <c r="A16" s="102" t="s">
        <v>349</v>
      </c>
      <c r="B16" s="103">
        <v>67.805210000000002</v>
      </c>
      <c r="C16" s="104">
        <v>16.1295886074323</v>
      </c>
    </row>
    <row r="17" spans="1:3" ht="19.5" customHeight="1">
      <c r="A17" s="102" t="s">
        <v>350</v>
      </c>
      <c r="B17" s="103">
        <v>41.69999</v>
      </c>
      <c r="C17" s="104">
        <v>7.3518254834759196</v>
      </c>
    </row>
    <row r="18" spans="1:3" ht="19.5" customHeight="1">
      <c r="A18" s="102" t="s">
        <v>351</v>
      </c>
      <c r="B18" s="103">
        <v>15.048500000000001</v>
      </c>
      <c r="C18" s="104">
        <v>12.5943118118343</v>
      </c>
    </row>
    <row r="19" spans="1:3" ht="19.5" customHeight="1">
      <c r="A19" s="102" t="s">
        <v>352</v>
      </c>
      <c r="B19" s="103">
        <v>72.375500000000002</v>
      </c>
      <c r="C19" s="104">
        <v>14.887399221231499</v>
      </c>
    </row>
    <row r="20" spans="1:3" ht="19.5" customHeight="1">
      <c r="A20" s="102" t="s">
        <v>353</v>
      </c>
      <c r="B20" s="103">
        <v>182.24200999999999</v>
      </c>
      <c r="C20" s="104">
        <v>14.5967222705747</v>
      </c>
    </row>
    <row r="21" spans="1:3" ht="19.5" customHeight="1">
      <c r="A21" s="102" t="s">
        <v>354</v>
      </c>
      <c r="B21" s="103">
        <v>36.903509999999997</v>
      </c>
      <c r="C21" s="104">
        <v>10.388185459639301</v>
      </c>
    </row>
    <row r="22" spans="1:3" ht="19.5" customHeight="1">
      <c r="A22" s="102" t="s">
        <v>355</v>
      </c>
      <c r="B22" s="103">
        <v>338.53295000000003</v>
      </c>
      <c r="C22" s="104">
        <v>4.9353791167861401</v>
      </c>
    </row>
    <row r="23" spans="1:3" ht="19.5" customHeight="1">
      <c r="A23" s="102" t="s">
        <v>356</v>
      </c>
      <c r="B23" s="103">
        <v>43.404040000000002</v>
      </c>
      <c r="C23" s="104">
        <v>21.759855248301101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3"/>
  <sheetViews>
    <sheetView tabSelected="1" workbookViewId="0"/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17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25</v>
      </c>
    </row>
    <row r="3" spans="1:5" ht="17.399999999999999">
      <c r="A3" s="331"/>
      <c r="B3" s="332" t="s">
        <v>26</v>
      </c>
      <c r="C3" s="333" t="s">
        <v>27</v>
      </c>
      <c r="D3" s="334" t="s">
        <v>28</v>
      </c>
    </row>
    <row r="4" spans="1:5">
      <c r="A4" s="335" t="s">
        <v>29</v>
      </c>
      <c r="B4" s="336" t="s">
        <v>30</v>
      </c>
      <c r="C4" s="337">
        <f>'2'!B4</f>
        <v>60012.97</v>
      </c>
      <c r="D4" s="338">
        <f>'2'!C4</f>
        <v>5.8</v>
      </c>
    </row>
    <row r="5" spans="1:5">
      <c r="A5" s="339" t="s">
        <v>31</v>
      </c>
      <c r="B5" s="336"/>
      <c r="C5" s="340"/>
      <c r="D5" s="341">
        <f>'4'!C5</f>
        <v>7.9</v>
      </c>
    </row>
    <row r="6" spans="1:5">
      <c r="A6" s="339" t="s">
        <v>32</v>
      </c>
      <c r="B6" s="336" t="s">
        <v>33</v>
      </c>
      <c r="C6" s="342">
        <f>'26'!D4</f>
        <v>446.74811316</v>
      </c>
      <c r="D6" s="343">
        <f>'26'!E4</f>
        <v>-1.40613311694612</v>
      </c>
    </row>
    <row r="7" spans="1:5">
      <c r="A7" s="339" t="s">
        <v>34</v>
      </c>
      <c r="B7" s="336" t="s">
        <v>33</v>
      </c>
      <c r="C7" s="344">
        <f>'26'!D7</f>
        <v>237.76417971999999</v>
      </c>
      <c r="D7" s="345">
        <f>'26'!E7</f>
        <v>1.8592291006202699</v>
      </c>
    </row>
    <row r="8" spans="1:5">
      <c r="A8" s="339" t="s">
        <v>35</v>
      </c>
      <c r="B8" s="336"/>
      <c r="C8" s="346"/>
      <c r="D8" s="347">
        <f>'14'!C3</f>
        <v>6.6</v>
      </c>
    </row>
    <row r="9" spans="1:5">
      <c r="A9" s="339" t="s">
        <v>36</v>
      </c>
      <c r="B9" s="336"/>
      <c r="C9" s="346"/>
      <c r="D9" s="347">
        <f>'14'!C15</f>
        <v>8.3000000000000007</v>
      </c>
    </row>
    <row r="10" spans="1:5">
      <c r="A10" s="339" t="s">
        <v>37</v>
      </c>
      <c r="B10" s="336" t="s">
        <v>30</v>
      </c>
      <c r="C10" s="348">
        <f>'17'!C5</f>
        <v>4803.4849000000004</v>
      </c>
      <c r="D10" s="343">
        <f>'17'!C17</f>
        <v>7.2620127914511299</v>
      </c>
    </row>
    <row r="11" spans="1:5">
      <c r="A11" s="339" t="s">
        <v>38</v>
      </c>
      <c r="B11" s="336" t="s">
        <v>30</v>
      </c>
      <c r="C11" s="349">
        <f>'19'!C5</f>
        <v>1014.1</v>
      </c>
      <c r="D11" s="350">
        <f>'19'!C9</f>
        <v>0.5</v>
      </c>
    </row>
    <row r="12" spans="1:5">
      <c r="A12" s="339" t="s">
        <v>39</v>
      </c>
      <c r="B12" s="336" t="s">
        <v>30</v>
      </c>
      <c r="C12" s="349">
        <f>'19'!C6</f>
        <v>320.39999999999998</v>
      </c>
      <c r="D12" s="350">
        <f>'19'!C10</f>
        <v>0.4</v>
      </c>
    </row>
    <row r="13" spans="1:5">
      <c r="A13" s="339" t="s">
        <v>40</v>
      </c>
      <c r="B13" s="336" t="s">
        <v>30</v>
      </c>
      <c r="C13" s="349">
        <f>'19'!C7</f>
        <v>693.7</v>
      </c>
      <c r="D13" s="350">
        <f>'19'!C11</f>
        <v>0.5</v>
      </c>
    </row>
    <row r="14" spans="1:5">
      <c r="A14" s="339" t="s">
        <v>41</v>
      </c>
      <c r="B14" s="336" t="s">
        <v>42</v>
      </c>
      <c r="C14" s="351">
        <f>'19'!C14</f>
        <v>19.2196</v>
      </c>
      <c r="D14" s="350">
        <f>'19'!C17</f>
        <v>-29.5505</v>
      </c>
    </row>
    <row r="15" spans="1:5" s="329" customFormat="1">
      <c r="A15" s="339" t="s">
        <v>43</v>
      </c>
      <c r="B15" s="336" t="s">
        <v>30</v>
      </c>
      <c r="C15" s="352">
        <v>849.46</v>
      </c>
      <c r="D15" s="353">
        <v>4.7</v>
      </c>
      <c r="E15" s="354"/>
    </row>
    <row r="16" spans="1:5">
      <c r="A16" s="339" t="s">
        <v>44</v>
      </c>
      <c r="B16" s="336" t="s">
        <v>30</v>
      </c>
      <c r="C16" s="352">
        <v>1827.73</v>
      </c>
      <c r="D16" s="353">
        <v>3.3</v>
      </c>
    </row>
    <row r="17" spans="1:5" s="330" customFormat="1">
      <c r="A17" s="339" t="s">
        <v>45</v>
      </c>
      <c r="B17" s="336" t="s">
        <v>30</v>
      </c>
      <c r="C17" s="337">
        <v>98016.463527730899</v>
      </c>
      <c r="D17" s="338">
        <v>8.9200779020374803</v>
      </c>
    </row>
    <row r="18" spans="1:5" s="330" customFormat="1">
      <c r="A18" s="339" t="s">
        <v>46</v>
      </c>
      <c r="B18" s="336" t="s">
        <v>30</v>
      </c>
      <c r="C18" s="337">
        <v>89758.134758229295</v>
      </c>
      <c r="D18" s="341">
        <v>6.6895743331725201</v>
      </c>
    </row>
    <row r="19" spans="1:5">
      <c r="A19" s="339" t="s">
        <v>47</v>
      </c>
      <c r="B19" s="336" t="s">
        <v>48</v>
      </c>
      <c r="C19" s="355">
        <f>'24'!C4</f>
        <v>99.9</v>
      </c>
      <c r="D19" s="341">
        <f>C19-100</f>
        <v>-9.9999999999994302E-2</v>
      </c>
    </row>
    <row r="20" spans="1:5">
      <c r="A20" s="339" t="s">
        <v>49</v>
      </c>
      <c r="B20" s="336" t="s">
        <v>48</v>
      </c>
      <c r="C20" s="356">
        <f>'24'!C16</f>
        <v>97.4</v>
      </c>
      <c r="D20" s="341">
        <f>C20-100</f>
        <v>-2.5999999999999899</v>
      </c>
      <c r="E20" s="254"/>
    </row>
    <row r="21" spans="1:5">
      <c r="A21" s="339" t="s">
        <v>50</v>
      </c>
      <c r="B21" s="336" t="s">
        <v>51</v>
      </c>
      <c r="C21" s="357">
        <v>46987</v>
      </c>
      <c r="D21" s="341">
        <v>4.4000000000000004</v>
      </c>
    </row>
    <row r="22" spans="1:5">
      <c r="A22" s="339" t="s">
        <v>52</v>
      </c>
      <c r="B22" s="336" t="s">
        <v>51</v>
      </c>
      <c r="C22" s="357">
        <v>22580</v>
      </c>
      <c r="D22" s="341">
        <v>6</v>
      </c>
    </row>
    <row r="23" spans="1:5">
      <c r="A23" s="358" t="s">
        <v>53</v>
      </c>
    </row>
  </sheetData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B5" sqref="B5:C17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26" t="s">
        <v>357</v>
      </c>
      <c r="B2" s="427"/>
      <c r="C2" s="427"/>
    </row>
    <row r="3" spans="1:5">
      <c r="A3" s="57"/>
      <c r="B3" s="57"/>
      <c r="C3" s="57"/>
    </row>
    <row r="4" spans="1:5">
      <c r="A4" s="82" t="s">
        <v>358</v>
      </c>
      <c r="B4" s="83" t="str">
        <f>'4'!B4</f>
        <v>2月</v>
      </c>
      <c r="C4" s="84" t="str">
        <f>'4'!C4</f>
        <v>1-2月</v>
      </c>
    </row>
    <row r="5" spans="1:5">
      <c r="A5" s="85" t="s">
        <v>359</v>
      </c>
      <c r="B5" s="86">
        <v>449.9</v>
      </c>
      <c r="C5" s="87">
        <v>1014.1</v>
      </c>
    </row>
    <row r="6" spans="1:5">
      <c r="A6" s="88" t="s">
        <v>360</v>
      </c>
      <c r="B6" s="86">
        <v>138.30000000000001</v>
      </c>
      <c r="C6" s="87">
        <v>320.39999999999998</v>
      </c>
    </row>
    <row r="7" spans="1:5">
      <c r="A7" s="88" t="s">
        <v>361</v>
      </c>
      <c r="B7" s="86">
        <v>311.60000000000002</v>
      </c>
      <c r="C7" s="87">
        <v>693.7</v>
      </c>
    </row>
    <row r="8" spans="1:5" ht="15.6">
      <c r="A8" s="89" t="s">
        <v>136</v>
      </c>
      <c r="B8" s="90"/>
      <c r="C8" s="91"/>
    </row>
    <row r="9" spans="1:5">
      <c r="A9" s="88" t="s">
        <v>362</v>
      </c>
      <c r="B9" s="92">
        <v>3</v>
      </c>
      <c r="C9" s="93">
        <v>0.5</v>
      </c>
    </row>
    <row r="10" spans="1:5">
      <c r="A10" s="88" t="s">
        <v>363</v>
      </c>
      <c r="B10" s="86">
        <v>3.4</v>
      </c>
      <c r="C10" s="93">
        <v>0.4</v>
      </c>
    </row>
    <row r="11" spans="1:5">
      <c r="A11" s="88" t="s">
        <v>364</v>
      </c>
      <c r="B11" s="86">
        <v>2.9</v>
      </c>
      <c r="C11" s="93">
        <v>0.5</v>
      </c>
      <c r="E11" s="94"/>
    </row>
    <row r="12" spans="1:5">
      <c r="A12" s="89" t="s">
        <v>365</v>
      </c>
      <c r="B12" s="95" t="s">
        <v>366</v>
      </c>
      <c r="C12" s="96" t="s">
        <v>367</v>
      </c>
    </row>
    <row r="13" spans="1:5">
      <c r="A13" s="88" t="s">
        <v>368</v>
      </c>
      <c r="B13" s="97">
        <v>1.5190999999999999</v>
      </c>
      <c r="C13" s="98">
        <v>37.545000000000002</v>
      </c>
    </row>
    <row r="14" spans="1:5">
      <c r="A14" s="99" t="s">
        <v>369</v>
      </c>
      <c r="B14" s="97">
        <v>0.8911</v>
      </c>
      <c r="C14" s="98">
        <v>19.2196</v>
      </c>
    </row>
    <row r="15" spans="1:5">
      <c r="A15" s="89" t="s">
        <v>136</v>
      </c>
      <c r="B15" s="97"/>
      <c r="C15" s="92"/>
    </row>
    <row r="16" spans="1:5">
      <c r="A16" s="88" t="s">
        <v>368</v>
      </c>
      <c r="B16" s="97">
        <v>-94.749700000000004</v>
      </c>
      <c r="C16" s="92">
        <v>-52.996499999999997</v>
      </c>
    </row>
    <row r="17" spans="1:3">
      <c r="A17" s="88" t="s">
        <v>369</v>
      </c>
      <c r="B17" s="97">
        <v>-47.668500000000002</v>
      </c>
      <c r="C17" s="92">
        <v>-29.5505</v>
      </c>
    </row>
    <row r="21" spans="1:3">
      <c r="A21" t="s">
        <v>141</v>
      </c>
      <c r="B21" t="s">
        <v>141</v>
      </c>
      <c r="C21" t="s">
        <v>141</v>
      </c>
    </row>
    <row r="22" spans="1:3">
      <c r="A22" t="s">
        <v>141</v>
      </c>
      <c r="B22" t="s">
        <v>141</v>
      </c>
      <c r="C22" t="s">
        <v>141</v>
      </c>
    </row>
    <row r="23" spans="1:3">
      <c r="A23" t="s">
        <v>141</v>
      </c>
      <c r="B23" t="s">
        <v>141</v>
      </c>
      <c r="C23" t="s">
        <v>141</v>
      </c>
    </row>
    <row r="24" spans="1:3">
      <c r="A24" t="s">
        <v>141</v>
      </c>
      <c r="B24" t="s">
        <v>141</v>
      </c>
      <c r="C24" t="s">
        <v>141</v>
      </c>
    </row>
    <row r="26" spans="1:3">
      <c r="A26" t="s">
        <v>141</v>
      </c>
    </row>
    <row r="27" spans="1:3">
      <c r="A27" t="s">
        <v>141</v>
      </c>
    </row>
    <row r="28" spans="1:3">
      <c r="A28" t="s">
        <v>141</v>
      </c>
      <c r="B28" t="s">
        <v>141</v>
      </c>
      <c r="C28" t="s">
        <v>141</v>
      </c>
    </row>
    <row r="29" spans="1:3">
      <c r="A29" t="s">
        <v>141</v>
      </c>
    </row>
    <row r="30" spans="1:3">
      <c r="A30" t="s">
        <v>141</v>
      </c>
      <c r="B30" t="s">
        <v>141</v>
      </c>
      <c r="C30" t="s">
        <v>141</v>
      </c>
    </row>
    <row r="31" spans="1:3">
      <c r="A31" t="s">
        <v>141</v>
      </c>
      <c r="B31" t="s">
        <v>141</v>
      </c>
      <c r="C31" t="s">
        <v>141</v>
      </c>
    </row>
    <row r="32" spans="1:3">
      <c r="A32" t="s">
        <v>141</v>
      </c>
    </row>
    <row r="33" spans="1:3">
      <c r="A33" t="s">
        <v>141</v>
      </c>
      <c r="B33" t="s">
        <v>141</v>
      </c>
      <c r="C33" t="s">
        <v>141</v>
      </c>
    </row>
    <row r="34" spans="1:3">
      <c r="A34" t="s">
        <v>141</v>
      </c>
      <c r="B34" t="s">
        <v>141</v>
      </c>
      <c r="C34" t="s">
        <v>141</v>
      </c>
    </row>
    <row r="35" spans="1:3">
      <c r="A35" t="s">
        <v>141</v>
      </c>
    </row>
    <row r="36" spans="1:3">
      <c r="A36" t="s">
        <v>141</v>
      </c>
    </row>
    <row r="37" spans="1:3">
      <c r="A37" t="s">
        <v>141</v>
      </c>
    </row>
    <row r="38" spans="1:3">
      <c r="A38" t="s">
        <v>141</v>
      </c>
    </row>
  </sheetData>
  <mergeCells count="1">
    <mergeCell ref="A2:C2"/>
  </mergeCells>
  <phoneticPr fontId="12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9.5546875" customWidth="1"/>
    <col min="2" max="2" width="21.2187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28" t="s">
        <v>370</v>
      </c>
      <c r="B1" s="429"/>
      <c r="C1" s="429"/>
    </row>
    <row r="2" spans="1:5">
      <c r="A2" s="67"/>
      <c r="B2" s="68"/>
      <c r="C2" s="69"/>
    </row>
    <row r="3" spans="1:5" ht="21.75" customHeight="1">
      <c r="A3" s="70" t="s">
        <v>141</v>
      </c>
      <c r="B3" s="71" t="s">
        <v>371</v>
      </c>
      <c r="C3" s="72" t="s">
        <v>372</v>
      </c>
    </row>
    <row r="4" spans="1:5" ht="21.75" customHeight="1">
      <c r="A4" s="73" t="s">
        <v>373</v>
      </c>
      <c r="B4" s="74">
        <v>98016.463527730899</v>
      </c>
      <c r="C4" s="75">
        <v>3994.6991907361999</v>
      </c>
    </row>
    <row r="5" spans="1:5" ht="21.75" customHeight="1">
      <c r="A5" s="76" t="s">
        <v>374</v>
      </c>
      <c r="B5" s="74">
        <v>97805.960901490194</v>
      </c>
      <c r="C5" s="75">
        <v>3906.9139688809</v>
      </c>
    </row>
    <row r="6" spans="1:5" ht="21.75" customHeight="1">
      <c r="A6" s="76" t="s">
        <v>375</v>
      </c>
      <c r="B6" s="74">
        <v>62672.6333714559</v>
      </c>
      <c r="C6" s="75">
        <v>3618.4783808267998</v>
      </c>
    </row>
    <row r="7" spans="1:5" ht="21.75" customHeight="1">
      <c r="A7" s="76" t="s">
        <v>376</v>
      </c>
      <c r="B7" s="74">
        <v>19927.3241925859</v>
      </c>
      <c r="C7" s="75">
        <v>21.787041192499998</v>
      </c>
    </row>
    <row r="8" spans="1:5" ht="21.75" customHeight="1">
      <c r="A8" s="77" t="s">
        <v>377</v>
      </c>
      <c r="B8" s="74">
        <v>9482.5202403004005</v>
      </c>
      <c r="C8" s="75">
        <v>-39.708535346300003</v>
      </c>
    </row>
    <row r="9" spans="1:5" ht="21.75" customHeight="1">
      <c r="A9" s="77" t="s">
        <v>378</v>
      </c>
      <c r="B9" s="74">
        <v>2982.3075834381002</v>
      </c>
      <c r="C9" s="75">
        <v>510.86811975260002</v>
      </c>
    </row>
    <row r="10" spans="1:5" ht="21.75" customHeight="1">
      <c r="A10" s="76" t="s">
        <v>379</v>
      </c>
      <c r="B10" s="74">
        <v>2741.1755137098999</v>
      </c>
      <c r="C10" s="75">
        <v>-204.5110375447</v>
      </c>
    </row>
    <row r="11" spans="1:5" ht="21.75" customHeight="1">
      <c r="A11" s="76" t="s">
        <v>380</v>
      </c>
      <c r="B11" s="74">
        <v>210.50262624070001</v>
      </c>
      <c r="C11" s="75">
        <v>87.785221855299994</v>
      </c>
    </row>
    <row r="12" spans="1:5" ht="21.75" customHeight="1">
      <c r="A12" s="78" t="s">
        <v>381</v>
      </c>
      <c r="B12" s="74">
        <v>89758.134758229295</v>
      </c>
      <c r="C12" s="75">
        <v>2645.1266099057998</v>
      </c>
      <c r="E12" s="79"/>
    </row>
    <row r="13" spans="1:5" ht="21.75" customHeight="1">
      <c r="A13" s="80" t="s">
        <v>382</v>
      </c>
      <c r="B13" s="74">
        <v>89039.893442645101</v>
      </c>
      <c r="C13" s="75">
        <v>2631.9167364614</v>
      </c>
    </row>
    <row r="14" spans="1:5" ht="21.75" customHeight="1">
      <c r="A14" s="80" t="s">
        <v>383</v>
      </c>
      <c r="B14" s="74">
        <v>24146.846918251202</v>
      </c>
      <c r="C14" s="75">
        <v>116.91875025589999</v>
      </c>
    </row>
    <row r="15" spans="1:5" ht="21.75" customHeight="1">
      <c r="A15" s="80" t="s">
        <v>384</v>
      </c>
      <c r="B15" s="74">
        <v>64888.046524393903</v>
      </c>
      <c r="C15" s="75">
        <v>2514.9979862055002</v>
      </c>
    </row>
    <row r="16" spans="1:5" ht="21.75" customHeight="1">
      <c r="A16" s="81" t="s">
        <v>385</v>
      </c>
      <c r="B16" s="74">
        <v>5</v>
      </c>
      <c r="C16" s="75">
        <v>0</v>
      </c>
    </row>
    <row r="17" spans="1:3" ht="21" customHeight="1">
      <c r="A17" s="80" t="s">
        <v>386</v>
      </c>
      <c r="B17" s="74">
        <v>718.24131558420004</v>
      </c>
      <c r="C17" s="75">
        <v>13.209873444399999</v>
      </c>
    </row>
  </sheetData>
  <mergeCells count="1">
    <mergeCell ref="A1:C1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57" customWidth="1"/>
    <col min="2" max="2" width="17.21875" style="57" customWidth="1"/>
    <col min="3" max="3" width="17.6640625" style="57" customWidth="1"/>
    <col min="4" max="256" width="21.88671875" style="57"/>
    <col min="257" max="257" width="23.21875" style="57" customWidth="1"/>
    <col min="258" max="258" width="17.21875" style="57" customWidth="1"/>
    <col min="259" max="259" width="17.6640625" style="57" customWidth="1"/>
    <col min="260" max="512" width="21.88671875" style="57"/>
    <col min="513" max="513" width="23.21875" style="57" customWidth="1"/>
    <col min="514" max="514" width="17.21875" style="57" customWidth="1"/>
    <col min="515" max="515" width="17.6640625" style="57" customWidth="1"/>
    <col min="516" max="768" width="21.88671875" style="57"/>
    <col min="769" max="769" width="23.21875" style="57" customWidth="1"/>
    <col min="770" max="770" width="17.21875" style="57" customWidth="1"/>
    <col min="771" max="771" width="17.6640625" style="57" customWidth="1"/>
    <col min="772" max="1024" width="21.88671875" style="57"/>
    <col min="1025" max="1025" width="23.21875" style="57" customWidth="1"/>
    <col min="1026" max="1026" width="17.21875" style="57" customWidth="1"/>
    <col min="1027" max="1027" width="17.6640625" style="57" customWidth="1"/>
    <col min="1028" max="1280" width="21.88671875" style="57"/>
    <col min="1281" max="1281" width="23.21875" style="57" customWidth="1"/>
    <col min="1282" max="1282" width="17.21875" style="57" customWidth="1"/>
    <col min="1283" max="1283" width="17.6640625" style="57" customWidth="1"/>
    <col min="1284" max="1536" width="21.88671875" style="57"/>
    <col min="1537" max="1537" width="23.21875" style="57" customWidth="1"/>
    <col min="1538" max="1538" width="17.21875" style="57" customWidth="1"/>
    <col min="1539" max="1539" width="17.6640625" style="57" customWidth="1"/>
    <col min="1540" max="1792" width="21.88671875" style="57"/>
    <col min="1793" max="1793" width="23.21875" style="57" customWidth="1"/>
    <col min="1794" max="1794" width="17.21875" style="57" customWidth="1"/>
    <col min="1795" max="1795" width="17.6640625" style="57" customWidth="1"/>
    <col min="1796" max="2048" width="21.88671875" style="57"/>
    <col min="2049" max="2049" width="23.21875" style="57" customWidth="1"/>
    <col min="2050" max="2050" width="17.21875" style="57" customWidth="1"/>
    <col min="2051" max="2051" width="17.6640625" style="57" customWidth="1"/>
    <col min="2052" max="2304" width="21.88671875" style="57"/>
    <col min="2305" max="2305" width="23.21875" style="57" customWidth="1"/>
    <col min="2306" max="2306" width="17.21875" style="57" customWidth="1"/>
    <col min="2307" max="2307" width="17.6640625" style="57" customWidth="1"/>
    <col min="2308" max="2560" width="21.88671875" style="57"/>
    <col min="2561" max="2561" width="23.21875" style="57" customWidth="1"/>
    <col min="2562" max="2562" width="17.21875" style="57" customWidth="1"/>
    <col min="2563" max="2563" width="17.6640625" style="57" customWidth="1"/>
    <col min="2564" max="2816" width="21.88671875" style="57"/>
    <col min="2817" max="2817" width="23.21875" style="57" customWidth="1"/>
    <col min="2818" max="2818" width="17.21875" style="57" customWidth="1"/>
    <col min="2819" max="2819" width="17.6640625" style="57" customWidth="1"/>
    <col min="2820" max="3072" width="21.88671875" style="57"/>
    <col min="3073" max="3073" width="23.21875" style="57" customWidth="1"/>
    <col min="3074" max="3074" width="17.21875" style="57" customWidth="1"/>
    <col min="3075" max="3075" width="17.6640625" style="57" customWidth="1"/>
    <col min="3076" max="3328" width="21.88671875" style="57"/>
    <col min="3329" max="3329" width="23.21875" style="57" customWidth="1"/>
    <col min="3330" max="3330" width="17.21875" style="57" customWidth="1"/>
    <col min="3331" max="3331" width="17.6640625" style="57" customWidth="1"/>
    <col min="3332" max="3584" width="21.88671875" style="57"/>
    <col min="3585" max="3585" width="23.21875" style="57" customWidth="1"/>
    <col min="3586" max="3586" width="17.21875" style="57" customWidth="1"/>
    <col min="3587" max="3587" width="17.6640625" style="57" customWidth="1"/>
    <col min="3588" max="3840" width="21.88671875" style="57"/>
    <col min="3841" max="3841" width="23.21875" style="57" customWidth="1"/>
    <col min="3842" max="3842" width="17.21875" style="57" customWidth="1"/>
    <col min="3843" max="3843" width="17.6640625" style="57" customWidth="1"/>
    <col min="3844" max="4096" width="21.88671875" style="57"/>
    <col min="4097" max="4097" width="23.21875" style="57" customWidth="1"/>
    <col min="4098" max="4098" width="17.21875" style="57" customWidth="1"/>
    <col min="4099" max="4099" width="17.6640625" style="57" customWidth="1"/>
    <col min="4100" max="4352" width="21.88671875" style="57"/>
    <col min="4353" max="4353" width="23.21875" style="57" customWidth="1"/>
    <col min="4354" max="4354" width="17.21875" style="57" customWidth="1"/>
    <col min="4355" max="4355" width="17.6640625" style="57" customWidth="1"/>
    <col min="4356" max="4608" width="21.88671875" style="57"/>
    <col min="4609" max="4609" width="23.21875" style="57" customWidth="1"/>
    <col min="4610" max="4610" width="17.21875" style="57" customWidth="1"/>
    <col min="4611" max="4611" width="17.6640625" style="57" customWidth="1"/>
    <col min="4612" max="4864" width="21.88671875" style="57"/>
    <col min="4865" max="4865" width="23.21875" style="57" customWidth="1"/>
    <col min="4866" max="4866" width="17.21875" style="57" customWidth="1"/>
    <col min="4867" max="4867" width="17.6640625" style="57" customWidth="1"/>
    <col min="4868" max="5120" width="21.88671875" style="57"/>
    <col min="5121" max="5121" width="23.21875" style="57" customWidth="1"/>
    <col min="5122" max="5122" width="17.21875" style="57" customWidth="1"/>
    <col min="5123" max="5123" width="17.6640625" style="57" customWidth="1"/>
    <col min="5124" max="5376" width="21.88671875" style="57"/>
    <col min="5377" max="5377" width="23.21875" style="57" customWidth="1"/>
    <col min="5378" max="5378" width="17.21875" style="57" customWidth="1"/>
    <col min="5379" max="5379" width="17.6640625" style="57" customWidth="1"/>
    <col min="5380" max="5632" width="21.88671875" style="57"/>
    <col min="5633" max="5633" width="23.21875" style="57" customWidth="1"/>
    <col min="5634" max="5634" width="17.21875" style="57" customWidth="1"/>
    <col min="5635" max="5635" width="17.6640625" style="57" customWidth="1"/>
    <col min="5636" max="5888" width="21.88671875" style="57"/>
    <col min="5889" max="5889" width="23.21875" style="57" customWidth="1"/>
    <col min="5890" max="5890" width="17.21875" style="57" customWidth="1"/>
    <col min="5891" max="5891" width="17.6640625" style="57" customWidth="1"/>
    <col min="5892" max="6144" width="21.88671875" style="57"/>
    <col min="6145" max="6145" width="23.21875" style="57" customWidth="1"/>
    <col min="6146" max="6146" width="17.21875" style="57" customWidth="1"/>
    <col min="6147" max="6147" width="17.6640625" style="57" customWidth="1"/>
    <col min="6148" max="6400" width="21.88671875" style="57"/>
    <col min="6401" max="6401" width="23.21875" style="57" customWidth="1"/>
    <col min="6402" max="6402" width="17.21875" style="57" customWidth="1"/>
    <col min="6403" max="6403" width="17.6640625" style="57" customWidth="1"/>
    <col min="6404" max="6656" width="21.88671875" style="57"/>
    <col min="6657" max="6657" width="23.21875" style="57" customWidth="1"/>
    <col min="6658" max="6658" width="17.21875" style="57" customWidth="1"/>
    <col min="6659" max="6659" width="17.6640625" style="57" customWidth="1"/>
    <col min="6660" max="6912" width="21.88671875" style="57"/>
    <col min="6913" max="6913" width="23.21875" style="57" customWidth="1"/>
    <col min="6914" max="6914" width="17.21875" style="57" customWidth="1"/>
    <col min="6915" max="6915" width="17.6640625" style="57" customWidth="1"/>
    <col min="6916" max="7168" width="21.88671875" style="57"/>
    <col min="7169" max="7169" width="23.21875" style="57" customWidth="1"/>
    <col min="7170" max="7170" width="17.21875" style="57" customWidth="1"/>
    <col min="7171" max="7171" width="17.6640625" style="57" customWidth="1"/>
    <col min="7172" max="7424" width="21.88671875" style="57"/>
    <col min="7425" max="7425" width="23.21875" style="57" customWidth="1"/>
    <col min="7426" max="7426" width="17.21875" style="57" customWidth="1"/>
    <col min="7427" max="7427" width="17.6640625" style="57" customWidth="1"/>
    <col min="7428" max="7680" width="21.88671875" style="57"/>
    <col min="7681" max="7681" width="23.21875" style="57" customWidth="1"/>
    <col min="7682" max="7682" width="17.21875" style="57" customWidth="1"/>
    <col min="7683" max="7683" width="17.6640625" style="57" customWidth="1"/>
    <col min="7684" max="7936" width="21.88671875" style="57"/>
    <col min="7937" max="7937" width="23.21875" style="57" customWidth="1"/>
    <col min="7938" max="7938" width="17.21875" style="57" customWidth="1"/>
    <col min="7939" max="7939" width="17.6640625" style="57" customWidth="1"/>
    <col min="7940" max="8192" width="21.88671875" style="57"/>
    <col min="8193" max="8193" width="23.21875" style="57" customWidth="1"/>
    <col min="8194" max="8194" width="17.21875" style="57" customWidth="1"/>
    <col min="8195" max="8195" width="17.6640625" style="57" customWidth="1"/>
    <col min="8196" max="8448" width="21.88671875" style="57"/>
    <col min="8449" max="8449" width="23.21875" style="57" customWidth="1"/>
    <col min="8450" max="8450" width="17.21875" style="57" customWidth="1"/>
    <col min="8451" max="8451" width="17.6640625" style="57" customWidth="1"/>
    <col min="8452" max="8704" width="21.88671875" style="57"/>
    <col min="8705" max="8705" width="23.21875" style="57" customWidth="1"/>
    <col min="8706" max="8706" width="17.21875" style="57" customWidth="1"/>
    <col min="8707" max="8707" width="17.6640625" style="57" customWidth="1"/>
    <col min="8708" max="8960" width="21.88671875" style="57"/>
    <col min="8961" max="8961" width="23.21875" style="57" customWidth="1"/>
    <col min="8962" max="8962" width="17.21875" style="57" customWidth="1"/>
    <col min="8963" max="8963" width="17.6640625" style="57" customWidth="1"/>
    <col min="8964" max="9216" width="21.88671875" style="57"/>
    <col min="9217" max="9217" width="23.21875" style="57" customWidth="1"/>
    <col min="9218" max="9218" width="17.21875" style="57" customWidth="1"/>
    <col min="9219" max="9219" width="17.6640625" style="57" customWidth="1"/>
    <col min="9220" max="9472" width="21.88671875" style="57"/>
    <col min="9473" max="9473" width="23.21875" style="57" customWidth="1"/>
    <col min="9474" max="9474" width="17.21875" style="57" customWidth="1"/>
    <col min="9475" max="9475" width="17.6640625" style="57" customWidth="1"/>
    <col min="9476" max="9728" width="21.88671875" style="57"/>
    <col min="9729" max="9729" width="23.21875" style="57" customWidth="1"/>
    <col min="9730" max="9730" width="17.21875" style="57" customWidth="1"/>
    <col min="9731" max="9731" width="17.6640625" style="57" customWidth="1"/>
    <col min="9732" max="9984" width="21.88671875" style="57"/>
    <col min="9985" max="9985" width="23.21875" style="57" customWidth="1"/>
    <col min="9986" max="9986" width="17.21875" style="57" customWidth="1"/>
    <col min="9987" max="9987" width="17.6640625" style="57" customWidth="1"/>
    <col min="9988" max="10240" width="21.88671875" style="57"/>
    <col min="10241" max="10241" width="23.21875" style="57" customWidth="1"/>
    <col min="10242" max="10242" width="17.21875" style="57" customWidth="1"/>
    <col min="10243" max="10243" width="17.6640625" style="57" customWidth="1"/>
    <col min="10244" max="10496" width="21.88671875" style="57"/>
    <col min="10497" max="10497" width="23.21875" style="57" customWidth="1"/>
    <col min="10498" max="10498" width="17.21875" style="57" customWidth="1"/>
    <col min="10499" max="10499" width="17.6640625" style="57" customWidth="1"/>
    <col min="10500" max="10752" width="21.88671875" style="57"/>
    <col min="10753" max="10753" width="23.21875" style="57" customWidth="1"/>
    <col min="10754" max="10754" width="17.21875" style="57" customWidth="1"/>
    <col min="10755" max="10755" width="17.6640625" style="57" customWidth="1"/>
    <col min="10756" max="11008" width="21.88671875" style="57"/>
    <col min="11009" max="11009" width="23.21875" style="57" customWidth="1"/>
    <col min="11010" max="11010" width="17.21875" style="57" customWidth="1"/>
    <col min="11011" max="11011" width="17.6640625" style="57" customWidth="1"/>
    <col min="11012" max="11264" width="21.88671875" style="57"/>
    <col min="11265" max="11265" width="23.21875" style="57" customWidth="1"/>
    <col min="11266" max="11266" width="17.21875" style="57" customWidth="1"/>
    <col min="11267" max="11267" width="17.6640625" style="57" customWidth="1"/>
    <col min="11268" max="11520" width="21.88671875" style="57"/>
    <col min="11521" max="11521" width="23.21875" style="57" customWidth="1"/>
    <col min="11522" max="11522" width="17.21875" style="57" customWidth="1"/>
    <col min="11523" max="11523" width="17.6640625" style="57" customWidth="1"/>
    <col min="11524" max="11776" width="21.88671875" style="57"/>
    <col min="11777" max="11777" width="23.21875" style="57" customWidth="1"/>
    <col min="11778" max="11778" width="17.21875" style="57" customWidth="1"/>
    <col min="11779" max="11779" width="17.6640625" style="57" customWidth="1"/>
    <col min="11780" max="12032" width="21.88671875" style="57"/>
    <col min="12033" max="12033" width="23.21875" style="57" customWidth="1"/>
    <col min="12034" max="12034" width="17.21875" style="57" customWidth="1"/>
    <col min="12035" max="12035" width="17.6640625" style="57" customWidth="1"/>
    <col min="12036" max="12288" width="21.88671875" style="57"/>
    <col min="12289" max="12289" width="23.21875" style="57" customWidth="1"/>
    <col min="12290" max="12290" width="17.21875" style="57" customWidth="1"/>
    <col min="12291" max="12291" width="17.6640625" style="57" customWidth="1"/>
    <col min="12292" max="12544" width="21.88671875" style="57"/>
    <col min="12545" max="12545" width="23.21875" style="57" customWidth="1"/>
    <col min="12546" max="12546" width="17.21875" style="57" customWidth="1"/>
    <col min="12547" max="12547" width="17.6640625" style="57" customWidth="1"/>
    <col min="12548" max="12800" width="21.88671875" style="57"/>
    <col min="12801" max="12801" width="23.21875" style="57" customWidth="1"/>
    <col min="12802" max="12802" width="17.21875" style="57" customWidth="1"/>
    <col min="12803" max="12803" width="17.6640625" style="57" customWidth="1"/>
    <col min="12804" max="13056" width="21.88671875" style="57"/>
    <col min="13057" max="13057" width="23.21875" style="57" customWidth="1"/>
    <col min="13058" max="13058" width="17.21875" style="57" customWidth="1"/>
    <col min="13059" max="13059" width="17.6640625" style="57" customWidth="1"/>
    <col min="13060" max="13312" width="21.88671875" style="57"/>
    <col min="13313" max="13313" width="23.21875" style="57" customWidth="1"/>
    <col min="13314" max="13314" width="17.21875" style="57" customWidth="1"/>
    <col min="13315" max="13315" width="17.6640625" style="57" customWidth="1"/>
    <col min="13316" max="13568" width="21.88671875" style="57"/>
    <col min="13569" max="13569" width="23.21875" style="57" customWidth="1"/>
    <col min="13570" max="13570" width="17.21875" style="57" customWidth="1"/>
    <col min="13571" max="13571" width="17.6640625" style="57" customWidth="1"/>
    <col min="13572" max="13824" width="21.88671875" style="57"/>
    <col min="13825" max="13825" width="23.21875" style="57" customWidth="1"/>
    <col min="13826" max="13826" width="17.21875" style="57" customWidth="1"/>
    <col min="13827" max="13827" width="17.6640625" style="57" customWidth="1"/>
    <col min="13828" max="14080" width="21.88671875" style="57"/>
    <col min="14081" max="14081" width="23.21875" style="57" customWidth="1"/>
    <col min="14082" max="14082" width="17.21875" style="57" customWidth="1"/>
    <col min="14083" max="14083" width="17.6640625" style="57" customWidth="1"/>
    <col min="14084" max="14336" width="21.88671875" style="57"/>
    <col min="14337" max="14337" width="23.21875" style="57" customWidth="1"/>
    <col min="14338" max="14338" width="17.21875" style="57" customWidth="1"/>
    <col min="14339" max="14339" width="17.6640625" style="57" customWidth="1"/>
    <col min="14340" max="14592" width="21.88671875" style="57"/>
    <col min="14593" max="14593" width="23.21875" style="57" customWidth="1"/>
    <col min="14594" max="14594" width="17.21875" style="57" customWidth="1"/>
    <col min="14595" max="14595" width="17.6640625" style="57" customWidth="1"/>
    <col min="14596" max="14848" width="21.88671875" style="57"/>
    <col min="14849" max="14849" width="23.21875" style="57" customWidth="1"/>
    <col min="14850" max="14850" width="17.21875" style="57" customWidth="1"/>
    <col min="14851" max="14851" width="17.6640625" style="57" customWidth="1"/>
    <col min="14852" max="15104" width="21.88671875" style="57"/>
    <col min="15105" max="15105" width="23.21875" style="57" customWidth="1"/>
    <col min="15106" max="15106" width="17.21875" style="57" customWidth="1"/>
    <col min="15107" max="15107" width="17.6640625" style="57" customWidth="1"/>
    <col min="15108" max="15360" width="21.88671875" style="57"/>
    <col min="15361" max="15361" width="23.21875" style="57" customWidth="1"/>
    <col min="15362" max="15362" width="17.21875" style="57" customWidth="1"/>
    <col min="15363" max="15363" width="17.6640625" style="57" customWidth="1"/>
    <col min="15364" max="15616" width="21.88671875" style="57"/>
    <col min="15617" max="15617" width="23.21875" style="57" customWidth="1"/>
    <col min="15618" max="15618" width="17.21875" style="57" customWidth="1"/>
    <col min="15619" max="15619" width="17.6640625" style="57" customWidth="1"/>
    <col min="15620" max="15872" width="21.88671875" style="57"/>
    <col min="15873" max="15873" width="23.21875" style="57" customWidth="1"/>
    <col min="15874" max="15874" width="17.21875" style="57" customWidth="1"/>
    <col min="15875" max="15875" width="17.6640625" style="57" customWidth="1"/>
    <col min="15876" max="16128" width="21.88671875" style="57"/>
    <col min="16129" max="16129" width="23.21875" style="57" customWidth="1"/>
    <col min="16130" max="16130" width="17.21875" style="57" customWidth="1"/>
    <col min="16131" max="16131" width="17.6640625" style="57" customWidth="1"/>
    <col min="16132" max="16384" width="21.88671875" style="57"/>
  </cols>
  <sheetData>
    <row r="1" spans="1:3" ht="17.399999999999999">
      <c r="A1" s="386" t="s">
        <v>387</v>
      </c>
      <c r="B1" s="386"/>
      <c r="C1" s="386"/>
    </row>
    <row r="2" spans="1:3" ht="19.5" customHeight="1">
      <c r="A2" s="432" t="s">
        <v>55</v>
      </c>
      <c r="B2" s="430" t="str">
        <f>'4'!E4</f>
        <v>2024年</v>
      </c>
      <c r="C2" s="431"/>
    </row>
    <row r="3" spans="1:3" ht="19.5" customHeight="1">
      <c r="A3" s="433"/>
      <c r="B3" s="58" t="s">
        <v>57</v>
      </c>
      <c r="C3" s="59" t="s">
        <v>58</v>
      </c>
    </row>
    <row r="4" spans="1:3" ht="22.5" customHeight="1">
      <c r="A4" s="60" t="s">
        <v>388</v>
      </c>
      <c r="B4" s="61">
        <v>2250.7294999999999</v>
      </c>
      <c r="C4" s="62">
        <v>6.2636268437845599</v>
      </c>
    </row>
    <row r="5" spans="1:3" ht="22.5" customHeight="1">
      <c r="A5" s="63" t="s">
        <v>389</v>
      </c>
      <c r="B5" s="61">
        <v>487.89980000000003</v>
      </c>
      <c r="C5" s="62">
        <v>5.3853012608225699</v>
      </c>
    </row>
    <row r="6" spans="1:3" ht="22.5" customHeight="1">
      <c r="A6" s="63" t="s">
        <v>390</v>
      </c>
      <c r="B6" s="61">
        <v>1762.8297</v>
      </c>
      <c r="C6" s="62">
        <v>6.5093209492655602</v>
      </c>
    </row>
    <row r="7" spans="1:3" ht="22.5" customHeight="1">
      <c r="A7" s="64" t="s">
        <v>391</v>
      </c>
      <c r="B7" s="61">
        <v>1280.6008999999999</v>
      </c>
      <c r="C7" s="62">
        <v>7.3009776062363603</v>
      </c>
    </row>
    <row r="8" spans="1:3" ht="22.5" customHeight="1">
      <c r="A8" s="64" t="s">
        <v>392</v>
      </c>
      <c r="B8" s="61">
        <v>447.5625</v>
      </c>
      <c r="C8" s="62">
        <v>4.9946301866555602</v>
      </c>
    </row>
    <row r="9" spans="1:3" ht="22.5" customHeight="1">
      <c r="A9" s="65" t="s">
        <v>393</v>
      </c>
      <c r="B9" s="61">
        <v>34.666200000000003</v>
      </c>
      <c r="C9" s="62">
        <v>-1.9518445086165701</v>
      </c>
    </row>
    <row r="10" spans="1:3" ht="22.5" customHeight="1">
      <c r="A10" s="66" t="s">
        <v>394</v>
      </c>
      <c r="B10" s="61">
        <v>956.90660000000003</v>
      </c>
      <c r="C10" s="62">
        <v>25.728789013726299</v>
      </c>
    </row>
    <row r="11" spans="1:3" ht="22.5" customHeight="1">
      <c r="A11" s="64" t="s">
        <v>389</v>
      </c>
      <c r="B11" s="61">
        <v>341.53190000000001</v>
      </c>
      <c r="C11" s="62">
        <v>9.9577659956703606</v>
      </c>
    </row>
    <row r="12" spans="1:3" ht="22.5" customHeight="1">
      <c r="A12" s="64" t="s">
        <v>390</v>
      </c>
      <c r="B12" s="61">
        <v>615.37469999999996</v>
      </c>
      <c r="C12" s="62">
        <v>36.602645325528997</v>
      </c>
    </row>
    <row r="13" spans="1:3" ht="22.5" customHeight="1">
      <c r="A13" s="64" t="s">
        <v>391</v>
      </c>
      <c r="B13" s="61">
        <v>406.20490000000001</v>
      </c>
      <c r="C13" s="62">
        <v>63.777703680438201</v>
      </c>
    </row>
    <row r="14" spans="1:3" ht="22.5" customHeight="1">
      <c r="A14" s="64" t="s">
        <v>392</v>
      </c>
      <c r="B14" s="61">
        <v>194.761</v>
      </c>
      <c r="C14" s="62">
        <v>3.4649641465671799</v>
      </c>
    </row>
    <row r="15" spans="1:3" ht="22.5" customHeight="1">
      <c r="A15" s="65" t="s">
        <v>393</v>
      </c>
      <c r="B15" s="61">
        <v>14.408799999999999</v>
      </c>
      <c r="C15" s="62">
        <v>1.29636399426339</v>
      </c>
    </row>
    <row r="17" ht="41.25" customHeight="1"/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19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1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84" t="s">
        <v>395</v>
      </c>
      <c r="B1" s="384"/>
      <c r="C1" s="384"/>
    </row>
    <row r="2" spans="1:3" ht="15.6">
      <c r="A2" s="42"/>
      <c r="B2" s="43"/>
      <c r="C2" s="44"/>
    </row>
    <row r="3" spans="1:3" ht="18.75" customHeight="1">
      <c r="A3" s="45" t="s">
        <v>396</v>
      </c>
      <c r="B3" s="46" t="str">
        <f>'4'!B4</f>
        <v>2月</v>
      </c>
      <c r="C3" s="46" t="str">
        <f>'4'!C4</f>
        <v>1-2月</v>
      </c>
    </row>
    <row r="4" spans="1:3" ht="18.75" customHeight="1">
      <c r="A4" s="47" t="s">
        <v>397</v>
      </c>
      <c r="B4" s="48">
        <v>99.3</v>
      </c>
      <c r="C4" s="49">
        <v>99.9</v>
      </c>
    </row>
    <row r="5" spans="1:3" ht="18.75" customHeight="1">
      <c r="A5" s="50" t="s">
        <v>398</v>
      </c>
      <c r="B5" s="48">
        <v>99.3</v>
      </c>
      <c r="C5" s="49">
        <v>99.9</v>
      </c>
    </row>
    <row r="6" spans="1:3" ht="18.75" customHeight="1">
      <c r="A6" s="50" t="s">
        <v>399</v>
      </c>
      <c r="B6" s="48">
        <v>99.2</v>
      </c>
      <c r="C6" s="49">
        <v>99.8</v>
      </c>
    </row>
    <row r="7" spans="1:3" ht="18.75" customHeight="1">
      <c r="A7" s="50" t="s">
        <v>400</v>
      </c>
      <c r="B7" s="48">
        <v>97.3</v>
      </c>
      <c r="C7" s="49">
        <v>99</v>
      </c>
    </row>
    <row r="8" spans="1:3" ht="18.75" customHeight="1">
      <c r="A8" s="50" t="s">
        <v>401</v>
      </c>
      <c r="B8" s="51">
        <v>98</v>
      </c>
      <c r="C8" s="52">
        <v>97.8</v>
      </c>
    </row>
    <row r="9" spans="1:3" ht="18.75" customHeight="1">
      <c r="A9" s="50" t="s">
        <v>402</v>
      </c>
      <c r="B9" s="48">
        <v>101.4</v>
      </c>
      <c r="C9" s="49">
        <v>101</v>
      </c>
    </row>
    <row r="10" spans="1:3" ht="18.75" customHeight="1">
      <c r="A10" s="50" t="s">
        <v>403</v>
      </c>
      <c r="B10" s="52">
        <v>100.3</v>
      </c>
      <c r="C10" s="53">
        <v>100.1</v>
      </c>
    </row>
    <row r="11" spans="1:3" ht="18.75" customHeight="1">
      <c r="A11" s="50" t="s">
        <v>404</v>
      </c>
      <c r="B11" s="48">
        <v>98.8</v>
      </c>
      <c r="C11" s="49">
        <v>98.4</v>
      </c>
    </row>
    <row r="12" spans="1:3" ht="18.75" customHeight="1">
      <c r="A12" s="50" t="s">
        <v>405</v>
      </c>
      <c r="B12" s="48">
        <v>97.8</v>
      </c>
      <c r="C12" s="49">
        <v>98.7</v>
      </c>
    </row>
    <row r="13" spans="1:3" ht="18.75" customHeight="1">
      <c r="A13" s="50" t="s">
        <v>406</v>
      </c>
      <c r="B13" s="48">
        <v>100.7</v>
      </c>
      <c r="C13" s="49">
        <v>101.4</v>
      </c>
    </row>
    <row r="14" spans="1:3" ht="18.75" customHeight="1">
      <c r="A14" s="50" t="s">
        <v>407</v>
      </c>
      <c r="B14" s="48">
        <v>100.3</v>
      </c>
      <c r="C14" s="49">
        <v>100.3</v>
      </c>
    </row>
    <row r="15" spans="1:3" ht="18.75" customHeight="1">
      <c r="A15" s="50" t="s">
        <v>408</v>
      </c>
      <c r="B15" s="48">
        <v>106.8</v>
      </c>
      <c r="C15" s="49">
        <v>106.4</v>
      </c>
    </row>
    <row r="16" spans="1:3" ht="18.75" customHeight="1">
      <c r="A16" s="54" t="s">
        <v>409</v>
      </c>
      <c r="B16" s="48">
        <v>97.3</v>
      </c>
      <c r="C16" s="49">
        <v>97.4</v>
      </c>
    </row>
    <row r="17" spans="1:3" ht="18.75" customHeight="1">
      <c r="A17" s="54" t="s">
        <v>410</v>
      </c>
      <c r="B17" s="48">
        <v>94.8</v>
      </c>
      <c r="C17" s="49">
        <v>94.9</v>
      </c>
    </row>
    <row r="18" spans="1:3">
      <c r="A18" s="55"/>
      <c r="C18" s="56"/>
    </row>
    <row r="19" spans="1:3">
      <c r="A19" s="55"/>
      <c r="C19" s="56"/>
    </row>
  </sheetData>
  <mergeCells count="1">
    <mergeCell ref="A1:C1"/>
  </mergeCells>
  <phoneticPr fontId="12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15" customWidth="1"/>
    <col min="2" max="2" width="30.109375" style="15" customWidth="1"/>
    <col min="3" max="3" width="9.44140625" style="15" customWidth="1"/>
    <col min="4" max="4" width="12.6640625" style="15" customWidth="1"/>
    <col min="5" max="5" width="14.6640625" style="15" customWidth="1"/>
    <col min="6" max="256" width="9" style="15"/>
    <col min="257" max="257" width="8.77734375" style="15" customWidth="1"/>
    <col min="258" max="258" width="28.109375" style="15" customWidth="1"/>
    <col min="259" max="259" width="9.44140625" style="15" customWidth="1"/>
    <col min="260" max="260" width="12.6640625" style="15" customWidth="1"/>
    <col min="261" max="261" width="14.6640625" style="15" customWidth="1"/>
    <col min="262" max="512" width="9" style="15"/>
    <col min="513" max="513" width="8.77734375" style="15" customWidth="1"/>
    <col min="514" max="514" width="28.109375" style="15" customWidth="1"/>
    <col min="515" max="515" width="9.44140625" style="15" customWidth="1"/>
    <col min="516" max="516" width="12.6640625" style="15" customWidth="1"/>
    <col min="517" max="517" width="14.6640625" style="15" customWidth="1"/>
    <col min="518" max="768" width="9" style="15"/>
    <col min="769" max="769" width="8.77734375" style="15" customWidth="1"/>
    <col min="770" max="770" width="28.109375" style="15" customWidth="1"/>
    <col min="771" max="771" width="9.44140625" style="15" customWidth="1"/>
    <col min="772" max="772" width="12.6640625" style="15" customWidth="1"/>
    <col min="773" max="773" width="14.6640625" style="15" customWidth="1"/>
    <col min="774" max="1024" width="9" style="15"/>
    <col min="1025" max="1025" width="8.77734375" style="15" customWidth="1"/>
    <col min="1026" max="1026" width="28.109375" style="15" customWidth="1"/>
    <col min="1027" max="1027" width="9.44140625" style="15" customWidth="1"/>
    <col min="1028" max="1028" width="12.6640625" style="15" customWidth="1"/>
    <col min="1029" max="1029" width="14.6640625" style="15" customWidth="1"/>
    <col min="1030" max="1280" width="9" style="15"/>
    <col min="1281" max="1281" width="8.77734375" style="15" customWidth="1"/>
    <col min="1282" max="1282" width="28.109375" style="15" customWidth="1"/>
    <col min="1283" max="1283" width="9.44140625" style="15" customWidth="1"/>
    <col min="1284" max="1284" width="12.6640625" style="15" customWidth="1"/>
    <col min="1285" max="1285" width="14.6640625" style="15" customWidth="1"/>
    <col min="1286" max="1536" width="9" style="15"/>
    <col min="1537" max="1537" width="8.77734375" style="15" customWidth="1"/>
    <col min="1538" max="1538" width="28.109375" style="15" customWidth="1"/>
    <col min="1539" max="1539" width="9.44140625" style="15" customWidth="1"/>
    <col min="1540" max="1540" width="12.6640625" style="15" customWidth="1"/>
    <col min="1541" max="1541" width="14.6640625" style="15" customWidth="1"/>
    <col min="1542" max="1792" width="9" style="15"/>
    <col min="1793" max="1793" width="8.77734375" style="15" customWidth="1"/>
    <col min="1794" max="1794" width="28.109375" style="15" customWidth="1"/>
    <col min="1795" max="1795" width="9.44140625" style="15" customWidth="1"/>
    <col min="1796" max="1796" width="12.6640625" style="15" customWidth="1"/>
    <col min="1797" max="1797" width="14.6640625" style="15" customWidth="1"/>
    <col min="1798" max="2048" width="9" style="15"/>
    <col min="2049" max="2049" width="8.77734375" style="15" customWidth="1"/>
    <col min="2050" max="2050" width="28.109375" style="15" customWidth="1"/>
    <col min="2051" max="2051" width="9.44140625" style="15" customWidth="1"/>
    <col min="2052" max="2052" width="12.6640625" style="15" customWidth="1"/>
    <col min="2053" max="2053" width="14.6640625" style="15" customWidth="1"/>
    <col min="2054" max="2304" width="9" style="15"/>
    <col min="2305" max="2305" width="8.77734375" style="15" customWidth="1"/>
    <col min="2306" max="2306" width="28.109375" style="15" customWidth="1"/>
    <col min="2307" max="2307" width="9.44140625" style="15" customWidth="1"/>
    <col min="2308" max="2308" width="12.6640625" style="15" customWidth="1"/>
    <col min="2309" max="2309" width="14.6640625" style="15" customWidth="1"/>
    <col min="2310" max="2560" width="9" style="15"/>
    <col min="2561" max="2561" width="8.77734375" style="15" customWidth="1"/>
    <col min="2562" max="2562" width="28.109375" style="15" customWidth="1"/>
    <col min="2563" max="2563" width="9.44140625" style="15" customWidth="1"/>
    <col min="2564" max="2564" width="12.6640625" style="15" customWidth="1"/>
    <col min="2565" max="2565" width="14.6640625" style="15" customWidth="1"/>
    <col min="2566" max="2816" width="9" style="15"/>
    <col min="2817" max="2817" width="8.77734375" style="15" customWidth="1"/>
    <col min="2818" max="2818" width="28.109375" style="15" customWidth="1"/>
    <col min="2819" max="2819" width="9.44140625" style="15" customWidth="1"/>
    <col min="2820" max="2820" width="12.6640625" style="15" customWidth="1"/>
    <col min="2821" max="2821" width="14.6640625" style="15" customWidth="1"/>
    <col min="2822" max="3072" width="9" style="15"/>
    <col min="3073" max="3073" width="8.77734375" style="15" customWidth="1"/>
    <col min="3074" max="3074" width="28.109375" style="15" customWidth="1"/>
    <col min="3075" max="3075" width="9.44140625" style="15" customWidth="1"/>
    <col min="3076" max="3076" width="12.6640625" style="15" customWidth="1"/>
    <col min="3077" max="3077" width="14.6640625" style="15" customWidth="1"/>
    <col min="3078" max="3328" width="9" style="15"/>
    <col min="3329" max="3329" width="8.77734375" style="15" customWidth="1"/>
    <col min="3330" max="3330" width="28.109375" style="15" customWidth="1"/>
    <col min="3331" max="3331" width="9.44140625" style="15" customWidth="1"/>
    <col min="3332" max="3332" width="12.6640625" style="15" customWidth="1"/>
    <col min="3333" max="3333" width="14.6640625" style="15" customWidth="1"/>
    <col min="3334" max="3584" width="9" style="15"/>
    <col min="3585" max="3585" width="8.77734375" style="15" customWidth="1"/>
    <col min="3586" max="3586" width="28.109375" style="15" customWidth="1"/>
    <col min="3587" max="3587" width="9.44140625" style="15" customWidth="1"/>
    <col min="3588" max="3588" width="12.6640625" style="15" customWidth="1"/>
    <col min="3589" max="3589" width="14.6640625" style="15" customWidth="1"/>
    <col min="3590" max="3840" width="9" style="15"/>
    <col min="3841" max="3841" width="8.77734375" style="15" customWidth="1"/>
    <col min="3842" max="3842" width="28.109375" style="15" customWidth="1"/>
    <col min="3843" max="3843" width="9.44140625" style="15" customWidth="1"/>
    <col min="3844" max="3844" width="12.6640625" style="15" customWidth="1"/>
    <col min="3845" max="3845" width="14.6640625" style="15" customWidth="1"/>
    <col min="3846" max="4096" width="9" style="15"/>
    <col min="4097" max="4097" width="8.77734375" style="15" customWidth="1"/>
    <col min="4098" max="4098" width="28.109375" style="15" customWidth="1"/>
    <col min="4099" max="4099" width="9.44140625" style="15" customWidth="1"/>
    <col min="4100" max="4100" width="12.6640625" style="15" customWidth="1"/>
    <col min="4101" max="4101" width="14.6640625" style="15" customWidth="1"/>
    <col min="4102" max="4352" width="9" style="15"/>
    <col min="4353" max="4353" width="8.77734375" style="15" customWidth="1"/>
    <col min="4354" max="4354" width="28.109375" style="15" customWidth="1"/>
    <col min="4355" max="4355" width="9.44140625" style="15" customWidth="1"/>
    <col min="4356" max="4356" width="12.6640625" style="15" customWidth="1"/>
    <col min="4357" max="4357" width="14.6640625" style="15" customWidth="1"/>
    <col min="4358" max="4608" width="9" style="15"/>
    <col min="4609" max="4609" width="8.77734375" style="15" customWidth="1"/>
    <col min="4610" max="4610" width="28.109375" style="15" customWidth="1"/>
    <col min="4611" max="4611" width="9.44140625" style="15" customWidth="1"/>
    <col min="4612" max="4612" width="12.6640625" style="15" customWidth="1"/>
    <col min="4613" max="4613" width="14.6640625" style="15" customWidth="1"/>
    <col min="4614" max="4864" width="9" style="15"/>
    <col min="4865" max="4865" width="8.77734375" style="15" customWidth="1"/>
    <col min="4866" max="4866" width="28.109375" style="15" customWidth="1"/>
    <col min="4867" max="4867" width="9.44140625" style="15" customWidth="1"/>
    <col min="4868" max="4868" width="12.6640625" style="15" customWidth="1"/>
    <col min="4869" max="4869" width="14.6640625" style="15" customWidth="1"/>
    <col min="4870" max="5120" width="9" style="15"/>
    <col min="5121" max="5121" width="8.77734375" style="15" customWidth="1"/>
    <col min="5122" max="5122" width="28.109375" style="15" customWidth="1"/>
    <col min="5123" max="5123" width="9.44140625" style="15" customWidth="1"/>
    <col min="5124" max="5124" width="12.6640625" style="15" customWidth="1"/>
    <col min="5125" max="5125" width="14.6640625" style="15" customWidth="1"/>
    <col min="5126" max="5376" width="9" style="15"/>
    <col min="5377" max="5377" width="8.77734375" style="15" customWidth="1"/>
    <col min="5378" max="5378" width="28.109375" style="15" customWidth="1"/>
    <col min="5379" max="5379" width="9.44140625" style="15" customWidth="1"/>
    <col min="5380" max="5380" width="12.6640625" style="15" customWidth="1"/>
    <col min="5381" max="5381" width="14.6640625" style="15" customWidth="1"/>
    <col min="5382" max="5632" width="9" style="15"/>
    <col min="5633" max="5633" width="8.77734375" style="15" customWidth="1"/>
    <col min="5634" max="5634" width="28.109375" style="15" customWidth="1"/>
    <col min="5635" max="5635" width="9.44140625" style="15" customWidth="1"/>
    <col min="5636" max="5636" width="12.6640625" style="15" customWidth="1"/>
    <col min="5637" max="5637" width="14.6640625" style="15" customWidth="1"/>
    <col min="5638" max="5888" width="9" style="15"/>
    <col min="5889" max="5889" width="8.77734375" style="15" customWidth="1"/>
    <col min="5890" max="5890" width="28.109375" style="15" customWidth="1"/>
    <col min="5891" max="5891" width="9.44140625" style="15" customWidth="1"/>
    <col min="5892" max="5892" width="12.6640625" style="15" customWidth="1"/>
    <col min="5893" max="5893" width="14.6640625" style="15" customWidth="1"/>
    <col min="5894" max="6144" width="9" style="15"/>
    <col min="6145" max="6145" width="8.77734375" style="15" customWidth="1"/>
    <col min="6146" max="6146" width="28.109375" style="15" customWidth="1"/>
    <col min="6147" max="6147" width="9.44140625" style="15" customWidth="1"/>
    <col min="6148" max="6148" width="12.6640625" style="15" customWidth="1"/>
    <col min="6149" max="6149" width="14.6640625" style="15" customWidth="1"/>
    <col min="6150" max="6400" width="9" style="15"/>
    <col min="6401" max="6401" width="8.77734375" style="15" customWidth="1"/>
    <col min="6402" max="6402" width="28.109375" style="15" customWidth="1"/>
    <col min="6403" max="6403" width="9.44140625" style="15" customWidth="1"/>
    <col min="6404" max="6404" width="12.6640625" style="15" customWidth="1"/>
    <col min="6405" max="6405" width="14.6640625" style="15" customWidth="1"/>
    <col min="6406" max="6656" width="9" style="15"/>
    <col min="6657" max="6657" width="8.77734375" style="15" customWidth="1"/>
    <col min="6658" max="6658" width="28.109375" style="15" customWidth="1"/>
    <col min="6659" max="6659" width="9.44140625" style="15" customWidth="1"/>
    <col min="6660" max="6660" width="12.6640625" style="15" customWidth="1"/>
    <col min="6661" max="6661" width="14.6640625" style="15" customWidth="1"/>
    <col min="6662" max="6912" width="9" style="15"/>
    <col min="6913" max="6913" width="8.77734375" style="15" customWidth="1"/>
    <col min="6914" max="6914" width="28.109375" style="15" customWidth="1"/>
    <col min="6915" max="6915" width="9.44140625" style="15" customWidth="1"/>
    <col min="6916" max="6916" width="12.6640625" style="15" customWidth="1"/>
    <col min="6917" max="6917" width="14.6640625" style="15" customWidth="1"/>
    <col min="6918" max="7168" width="9" style="15"/>
    <col min="7169" max="7169" width="8.77734375" style="15" customWidth="1"/>
    <col min="7170" max="7170" width="28.109375" style="15" customWidth="1"/>
    <col min="7171" max="7171" width="9.44140625" style="15" customWidth="1"/>
    <col min="7172" max="7172" width="12.6640625" style="15" customWidth="1"/>
    <col min="7173" max="7173" width="14.6640625" style="15" customWidth="1"/>
    <col min="7174" max="7424" width="9" style="15"/>
    <col min="7425" max="7425" width="8.77734375" style="15" customWidth="1"/>
    <col min="7426" max="7426" width="28.109375" style="15" customWidth="1"/>
    <col min="7427" max="7427" width="9.44140625" style="15" customWidth="1"/>
    <col min="7428" max="7428" width="12.6640625" style="15" customWidth="1"/>
    <col min="7429" max="7429" width="14.6640625" style="15" customWidth="1"/>
    <col min="7430" max="7680" width="9" style="15"/>
    <col min="7681" max="7681" width="8.77734375" style="15" customWidth="1"/>
    <col min="7682" max="7682" width="28.109375" style="15" customWidth="1"/>
    <col min="7683" max="7683" width="9.44140625" style="15" customWidth="1"/>
    <col min="7684" max="7684" width="12.6640625" style="15" customWidth="1"/>
    <col min="7685" max="7685" width="14.6640625" style="15" customWidth="1"/>
    <col min="7686" max="7936" width="9" style="15"/>
    <col min="7937" max="7937" width="8.77734375" style="15" customWidth="1"/>
    <col min="7938" max="7938" width="28.109375" style="15" customWidth="1"/>
    <col min="7939" max="7939" width="9.44140625" style="15" customWidth="1"/>
    <col min="7940" max="7940" width="12.6640625" style="15" customWidth="1"/>
    <col min="7941" max="7941" width="14.6640625" style="15" customWidth="1"/>
    <col min="7942" max="8192" width="9" style="15"/>
    <col min="8193" max="8193" width="8.77734375" style="15" customWidth="1"/>
    <col min="8194" max="8194" width="28.109375" style="15" customWidth="1"/>
    <col min="8195" max="8195" width="9.44140625" style="15" customWidth="1"/>
    <col min="8196" max="8196" width="12.6640625" style="15" customWidth="1"/>
    <col min="8197" max="8197" width="14.6640625" style="15" customWidth="1"/>
    <col min="8198" max="8448" width="9" style="15"/>
    <col min="8449" max="8449" width="8.77734375" style="15" customWidth="1"/>
    <col min="8450" max="8450" width="28.109375" style="15" customWidth="1"/>
    <col min="8451" max="8451" width="9.44140625" style="15" customWidth="1"/>
    <col min="8452" max="8452" width="12.6640625" style="15" customWidth="1"/>
    <col min="8453" max="8453" width="14.6640625" style="15" customWidth="1"/>
    <col min="8454" max="8704" width="9" style="15"/>
    <col min="8705" max="8705" width="8.77734375" style="15" customWidth="1"/>
    <col min="8706" max="8706" width="28.109375" style="15" customWidth="1"/>
    <col min="8707" max="8707" width="9.44140625" style="15" customWidth="1"/>
    <col min="8708" max="8708" width="12.6640625" style="15" customWidth="1"/>
    <col min="8709" max="8709" width="14.6640625" style="15" customWidth="1"/>
    <col min="8710" max="8960" width="9" style="15"/>
    <col min="8961" max="8961" width="8.77734375" style="15" customWidth="1"/>
    <col min="8962" max="8962" width="28.109375" style="15" customWidth="1"/>
    <col min="8963" max="8963" width="9.44140625" style="15" customWidth="1"/>
    <col min="8964" max="8964" width="12.6640625" style="15" customWidth="1"/>
    <col min="8965" max="8965" width="14.6640625" style="15" customWidth="1"/>
    <col min="8966" max="9216" width="9" style="15"/>
    <col min="9217" max="9217" width="8.77734375" style="15" customWidth="1"/>
    <col min="9218" max="9218" width="28.109375" style="15" customWidth="1"/>
    <col min="9219" max="9219" width="9.44140625" style="15" customWidth="1"/>
    <col min="9220" max="9220" width="12.6640625" style="15" customWidth="1"/>
    <col min="9221" max="9221" width="14.6640625" style="15" customWidth="1"/>
    <col min="9222" max="9472" width="9" style="15"/>
    <col min="9473" max="9473" width="8.77734375" style="15" customWidth="1"/>
    <col min="9474" max="9474" width="28.109375" style="15" customWidth="1"/>
    <col min="9475" max="9475" width="9.44140625" style="15" customWidth="1"/>
    <col min="9476" max="9476" width="12.6640625" style="15" customWidth="1"/>
    <col min="9477" max="9477" width="14.6640625" style="15" customWidth="1"/>
    <col min="9478" max="9728" width="9" style="15"/>
    <col min="9729" max="9729" width="8.77734375" style="15" customWidth="1"/>
    <col min="9730" max="9730" width="28.109375" style="15" customWidth="1"/>
    <col min="9731" max="9731" width="9.44140625" style="15" customWidth="1"/>
    <col min="9732" max="9732" width="12.6640625" style="15" customWidth="1"/>
    <col min="9733" max="9733" width="14.6640625" style="15" customWidth="1"/>
    <col min="9734" max="9984" width="9" style="15"/>
    <col min="9985" max="9985" width="8.77734375" style="15" customWidth="1"/>
    <col min="9986" max="9986" width="28.109375" style="15" customWidth="1"/>
    <col min="9987" max="9987" width="9.44140625" style="15" customWidth="1"/>
    <col min="9988" max="9988" width="12.6640625" style="15" customWidth="1"/>
    <col min="9989" max="9989" width="14.6640625" style="15" customWidth="1"/>
    <col min="9990" max="10240" width="9" style="15"/>
    <col min="10241" max="10241" width="8.77734375" style="15" customWidth="1"/>
    <col min="10242" max="10242" width="28.109375" style="15" customWidth="1"/>
    <col min="10243" max="10243" width="9.44140625" style="15" customWidth="1"/>
    <col min="10244" max="10244" width="12.6640625" style="15" customWidth="1"/>
    <col min="10245" max="10245" width="14.6640625" style="15" customWidth="1"/>
    <col min="10246" max="10496" width="9" style="15"/>
    <col min="10497" max="10497" width="8.77734375" style="15" customWidth="1"/>
    <col min="10498" max="10498" width="28.109375" style="15" customWidth="1"/>
    <col min="10499" max="10499" width="9.44140625" style="15" customWidth="1"/>
    <col min="10500" max="10500" width="12.6640625" style="15" customWidth="1"/>
    <col min="10501" max="10501" width="14.6640625" style="15" customWidth="1"/>
    <col min="10502" max="10752" width="9" style="15"/>
    <col min="10753" max="10753" width="8.77734375" style="15" customWidth="1"/>
    <col min="10754" max="10754" width="28.109375" style="15" customWidth="1"/>
    <col min="10755" max="10755" width="9.44140625" style="15" customWidth="1"/>
    <col min="10756" max="10756" width="12.6640625" style="15" customWidth="1"/>
    <col min="10757" max="10757" width="14.6640625" style="15" customWidth="1"/>
    <col min="10758" max="11008" width="9" style="15"/>
    <col min="11009" max="11009" width="8.77734375" style="15" customWidth="1"/>
    <col min="11010" max="11010" width="28.109375" style="15" customWidth="1"/>
    <col min="11011" max="11011" width="9.44140625" style="15" customWidth="1"/>
    <col min="11012" max="11012" width="12.6640625" style="15" customWidth="1"/>
    <col min="11013" max="11013" width="14.6640625" style="15" customWidth="1"/>
    <col min="11014" max="11264" width="9" style="15"/>
    <col min="11265" max="11265" width="8.77734375" style="15" customWidth="1"/>
    <col min="11266" max="11266" width="28.109375" style="15" customWidth="1"/>
    <col min="11267" max="11267" width="9.44140625" style="15" customWidth="1"/>
    <col min="11268" max="11268" width="12.6640625" style="15" customWidth="1"/>
    <col min="11269" max="11269" width="14.6640625" style="15" customWidth="1"/>
    <col min="11270" max="11520" width="9" style="15"/>
    <col min="11521" max="11521" width="8.77734375" style="15" customWidth="1"/>
    <col min="11522" max="11522" width="28.109375" style="15" customWidth="1"/>
    <col min="11523" max="11523" width="9.44140625" style="15" customWidth="1"/>
    <col min="11524" max="11524" width="12.6640625" style="15" customWidth="1"/>
    <col min="11525" max="11525" width="14.6640625" style="15" customWidth="1"/>
    <col min="11526" max="11776" width="9" style="15"/>
    <col min="11777" max="11777" width="8.77734375" style="15" customWidth="1"/>
    <col min="11778" max="11778" width="28.109375" style="15" customWidth="1"/>
    <col min="11779" max="11779" width="9.44140625" style="15" customWidth="1"/>
    <col min="11780" max="11780" width="12.6640625" style="15" customWidth="1"/>
    <col min="11781" max="11781" width="14.6640625" style="15" customWidth="1"/>
    <col min="11782" max="12032" width="9" style="15"/>
    <col min="12033" max="12033" width="8.77734375" style="15" customWidth="1"/>
    <col min="12034" max="12034" width="28.109375" style="15" customWidth="1"/>
    <col min="12035" max="12035" width="9.44140625" style="15" customWidth="1"/>
    <col min="12036" max="12036" width="12.6640625" style="15" customWidth="1"/>
    <col min="12037" max="12037" width="14.6640625" style="15" customWidth="1"/>
    <col min="12038" max="12288" width="9" style="15"/>
    <col min="12289" max="12289" width="8.77734375" style="15" customWidth="1"/>
    <col min="12290" max="12290" width="28.109375" style="15" customWidth="1"/>
    <col min="12291" max="12291" width="9.44140625" style="15" customWidth="1"/>
    <col min="12292" max="12292" width="12.6640625" style="15" customWidth="1"/>
    <col min="12293" max="12293" width="14.6640625" style="15" customWidth="1"/>
    <col min="12294" max="12544" width="9" style="15"/>
    <col min="12545" max="12545" width="8.77734375" style="15" customWidth="1"/>
    <col min="12546" max="12546" width="28.109375" style="15" customWidth="1"/>
    <col min="12547" max="12547" width="9.44140625" style="15" customWidth="1"/>
    <col min="12548" max="12548" width="12.6640625" style="15" customWidth="1"/>
    <col min="12549" max="12549" width="14.6640625" style="15" customWidth="1"/>
    <col min="12550" max="12800" width="9" style="15"/>
    <col min="12801" max="12801" width="8.77734375" style="15" customWidth="1"/>
    <col min="12802" max="12802" width="28.109375" style="15" customWidth="1"/>
    <col min="12803" max="12803" width="9.44140625" style="15" customWidth="1"/>
    <col min="12804" max="12804" width="12.6640625" style="15" customWidth="1"/>
    <col min="12805" max="12805" width="14.6640625" style="15" customWidth="1"/>
    <col min="12806" max="13056" width="9" style="15"/>
    <col min="13057" max="13057" width="8.77734375" style="15" customWidth="1"/>
    <col min="13058" max="13058" width="28.109375" style="15" customWidth="1"/>
    <col min="13059" max="13059" width="9.44140625" style="15" customWidth="1"/>
    <col min="13060" max="13060" width="12.6640625" style="15" customWidth="1"/>
    <col min="13061" max="13061" width="14.6640625" style="15" customWidth="1"/>
    <col min="13062" max="13312" width="9" style="15"/>
    <col min="13313" max="13313" width="8.77734375" style="15" customWidth="1"/>
    <col min="13314" max="13314" width="28.109375" style="15" customWidth="1"/>
    <col min="13315" max="13315" width="9.44140625" style="15" customWidth="1"/>
    <col min="13316" max="13316" width="12.6640625" style="15" customWidth="1"/>
    <col min="13317" max="13317" width="14.6640625" style="15" customWidth="1"/>
    <col min="13318" max="13568" width="9" style="15"/>
    <col min="13569" max="13569" width="8.77734375" style="15" customWidth="1"/>
    <col min="13570" max="13570" width="28.109375" style="15" customWidth="1"/>
    <col min="13571" max="13571" width="9.44140625" style="15" customWidth="1"/>
    <col min="13572" max="13572" width="12.6640625" style="15" customWidth="1"/>
    <col min="13573" max="13573" width="14.6640625" style="15" customWidth="1"/>
    <col min="13574" max="13824" width="9" style="15"/>
    <col min="13825" max="13825" width="8.77734375" style="15" customWidth="1"/>
    <col min="13826" max="13826" width="28.109375" style="15" customWidth="1"/>
    <col min="13827" max="13827" width="9.44140625" style="15" customWidth="1"/>
    <col min="13828" max="13828" width="12.6640625" style="15" customWidth="1"/>
    <col min="13829" max="13829" width="14.6640625" style="15" customWidth="1"/>
    <col min="13830" max="14080" width="9" style="15"/>
    <col min="14081" max="14081" width="8.77734375" style="15" customWidth="1"/>
    <col min="14082" max="14082" width="28.109375" style="15" customWidth="1"/>
    <col min="14083" max="14083" width="9.44140625" style="15" customWidth="1"/>
    <col min="14084" max="14084" width="12.6640625" style="15" customWidth="1"/>
    <col min="14085" max="14085" width="14.6640625" style="15" customWidth="1"/>
    <col min="14086" max="14336" width="9" style="15"/>
    <col min="14337" max="14337" width="8.77734375" style="15" customWidth="1"/>
    <col min="14338" max="14338" width="28.109375" style="15" customWidth="1"/>
    <col min="14339" max="14339" width="9.44140625" style="15" customWidth="1"/>
    <col min="14340" max="14340" width="12.6640625" style="15" customWidth="1"/>
    <col min="14341" max="14341" width="14.6640625" style="15" customWidth="1"/>
    <col min="14342" max="14592" width="9" style="15"/>
    <col min="14593" max="14593" width="8.77734375" style="15" customWidth="1"/>
    <col min="14594" max="14594" width="28.109375" style="15" customWidth="1"/>
    <col min="14595" max="14595" width="9.44140625" style="15" customWidth="1"/>
    <col min="14596" max="14596" width="12.6640625" style="15" customWidth="1"/>
    <col min="14597" max="14597" width="14.6640625" style="15" customWidth="1"/>
    <col min="14598" max="14848" width="9" style="15"/>
    <col min="14849" max="14849" width="8.77734375" style="15" customWidth="1"/>
    <col min="14850" max="14850" width="28.109375" style="15" customWidth="1"/>
    <col min="14851" max="14851" width="9.44140625" style="15" customWidth="1"/>
    <col min="14852" max="14852" width="12.6640625" style="15" customWidth="1"/>
    <col min="14853" max="14853" width="14.6640625" style="15" customWidth="1"/>
    <col min="14854" max="15104" width="9" style="15"/>
    <col min="15105" max="15105" width="8.77734375" style="15" customWidth="1"/>
    <col min="15106" max="15106" width="28.109375" style="15" customWidth="1"/>
    <col min="15107" max="15107" width="9.44140625" style="15" customWidth="1"/>
    <col min="15108" max="15108" width="12.6640625" style="15" customWidth="1"/>
    <col min="15109" max="15109" width="14.6640625" style="15" customWidth="1"/>
    <col min="15110" max="15360" width="9" style="15"/>
    <col min="15361" max="15361" width="8.77734375" style="15" customWidth="1"/>
    <col min="15362" max="15362" width="28.109375" style="15" customWidth="1"/>
    <col min="15363" max="15363" width="9.44140625" style="15" customWidth="1"/>
    <col min="15364" max="15364" width="12.6640625" style="15" customWidth="1"/>
    <col min="15365" max="15365" width="14.6640625" style="15" customWidth="1"/>
    <col min="15366" max="15616" width="9" style="15"/>
    <col min="15617" max="15617" width="8.77734375" style="15" customWidth="1"/>
    <col min="15618" max="15618" width="28.109375" style="15" customWidth="1"/>
    <col min="15619" max="15619" width="9.44140625" style="15" customWidth="1"/>
    <col min="15620" max="15620" width="12.6640625" style="15" customWidth="1"/>
    <col min="15621" max="15621" width="14.6640625" style="15" customWidth="1"/>
    <col min="15622" max="15872" width="9" style="15"/>
    <col min="15873" max="15873" width="8.77734375" style="15" customWidth="1"/>
    <col min="15874" max="15874" width="28.109375" style="15" customWidth="1"/>
    <col min="15875" max="15875" width="9.44140625" style="15" customWidth="1"/>
    <col min="15876" max="15876" width="12.6640625" style="15" customWidth="1"/>
    <col min="15877" max="15877" width="14.6640625" style="15" customWidth="1"/>
    <col min="15878" max="16128" width="9" style="15"/>
    <col min="16129" max="16129" width="8.77734375" style="15" customWidth="1"/>
    <col min="16130" max="16130" width="28.109375" style="15" customWidth="1"/>
    <col min="16131" max="16131" width="9.44140625" style="15" customWidth="1"/>
    <col min="16132" max="16132" width="12.6640625" style="15" customWidth="1"/>
    <col min="16133" max="16133" width="14.6640625" style="15" customWidth="1"/>
    <col min="16134" max="16384" width="9" style="15"/>
  </cols>
  <sheetData>
    <row r="1" spans="1:5" ht="51" customHeight="1">
      <c r="A1" s="16" t="s">
        <v>411</v>
      </c>
      <c r="B1" s="434" t="s">
        <v>412</v>
      </c>
      <c r="C1" s="427"/>
      <c r="D1" s="427"/>
      <c r="E1" s="427"/>
    </row>
    <row r="2" spans="1:5" ht="15.6">
      <c r="B2" s="18"/>
      <c r="C2" s="18"/>
      <c r="D2" s="18"/>
      <c r="E2" s="18"/>
    </row>
    <row r="3" spans="1:5" ht="19.5" customHeight="1">
      <c r="B3" s="19"/>
      <c r="C3" s="20" t="s">
        <v>413</v>
      </c>
      <c r="D3" s="21" t="str">
        <f>'4'!C4</f>
        <v>1-2月</v>
      </c>
      <c r="E3" s="22" t="s">
        <v>202</v>
      </c>
    </row>
    <row r="4" spans="1:5" ht="13.5" customHeight="1">
      <c r="B4" s="23" t="s">
        <v>414</v>
      </c>
      <c r="C4" s="24" t="s">
        <v>415</v>
      </c>
      <c r="D4" s="25">
        <v>933.49</v>
      </c>
      <c r="E4" s="26">
        <v>10.68</v>
      </c>
    </row>
    <row r="5" spans="1:5" ht="13.5" customHeight="1">
      <c r="B5" s="27" t="s">
        <v>416</v>
      </c>
      <c r="C5" s="28" t="s">
        <v>415</v>
      </c>
      <c r="D5" s="29">
        <v>15.61</v>
      </c>
      <c r="E5" s="30"/>
    </row>
    <row r="6" spans="1:5" ht="15.6">
      <c r="B6" s="23" t="s">
        <v>417</v>
      </c>
      <c r="C6" s="28" t="s">
        <v>415</v>
      </c>
      <c r="D6" s="31">
        <v>30.09</v>
      </c>
      <c r="E6" s="32"/>
    </row>
    <row r="7" spans="1:5" ht="15.75" customHeight="1">
      <c r="B7" s="27" t="s">
        <v>418</v>
      </c>
      <c r="C7" s="28"/>
      <c r="D7" s="29"/>
      <c r="E7" s="30"/>
    </row>
    <row r="8" spans="1:5" ht="13.5" customHeight="1">
      <c r="B8" s="33" t="s">
        <v>419</v>
      </c>
      <c r="C8" s="28" t="s">
        <v>415</v>
      </c>
      <c r="D8" s="29">
        <v>8.36</v>
      </c>
      <c r="E8" s="30">
        <v>2.91</v>
      </c>
    </row>
    <row r="9" spans="1:5" ht="13.5" customHeight="1">
      <c r="B9" s="33" t="s">
        <v>416</v>
      </c>
      <c r="C9" s="28" t="s">
        <v>420</v>
      </c>
      <c r="D9" s="34">
        <v>466</v>
      </c>
      <c r="E9" s="32">
        <v>15.63</v>
      </c>
    </row>
    <row r="10" spans="1:5" ht="15.75" customHeight="1">
      <c r="B10" s="33" t="s">
        <v>417</v>
      </c>
      <c r="C10" s="28" t="s">
        <v>420</v>
      </c>
      <c r="D10" s="34">
        <v>1000</v>
      </c>
      <c r="E10" s="32">
        <v>-27.85</v>
      </c>
    </row>
    <row r="11" spans="1:5" ht="15.75" customHeight="1">
      <c r="B11" s="27" t="s">
        <v>421</v>
      </c>
      <c r="C11" s="28"/>
      <c r="D11" s="34"/>
      <c r="E11" s="32"/>
    </row>
    <row r="12" spans="1:5" ht="15" customHeight="1">
      <c r="B12" s="33" t="s">
        <v>419</v>
      </c>
      <c r="C12" s="28" t="s">
        <v>420</v>
      </c>
      <c r="D12" s="34">
        <v>14640</v>
      </c>
      <c r="E12" s="32">
        <v>3.08</v>
      </c>
    </row>
    <row r="13" spans="1:5" ht="13.5" customHeight="1">
      <c r="B13" s="33" t="s">
        <v>416</v>
      </c>
      <c r="C13" s="28" t="s">
        <v>420</v>
      </c>
      <c r="D13" s="34">
        <v>108</v>
      </c>
      <c r="E13" s="32"/>
    </row>
    <row r="14" spans="1:5" ht="13.5" customHeight="1">
      <c r="B14" s="33" t="s">
        <v>417</v>
      </c>
      <c r="C14" s="28" t="s">
        <v>420</v>
      </c>
      <c r="D14" s="34">
        <v>199</v>
      </c>
      <c r="E14" s="32">
        <v>38.19</v>
      </c>
    </row>
    <row r="15" spans="1:5" ht="15.75" customHeight="1">
      <c r="B15" s="35" t="s">
        <v>422</v>
      </c>
      <c r="C15" s="36"/>
      <c r="D15" s="31"/>
      <c r="E15" s="32"/>
    </row>
    <row r="16" spans="1:5" ht="15" customHeight="1">
      <c r="B16" s="33" t="s">
        <v>419</v>
      </c>
      <c r="C16" s="28" t="s">
        <v>415</v>
      </c>
      <c r="D16" s="31">
        <v>260.07</v>
      </c>
      <c r="E16" s="32">
        <v>18.45</v>
      </c>
    </row>
    <row r="17" spans="2:6" ht="13.5" customHeight="1">
      <c r="B17" s="33" t="s">
        <v>416</v>
      </c>
      <c r="C17" s="28" t="s">
        <v>415</v>
      </c>
      <c r="D17" s="31">
        <v>5.81</v>
      </c>
      <c r="E17" s="32"/>
    </row>
    <row r="18" spans="2:6" ht="13.5" customHeight="1">
      <c r="B18" s="33" t="s">
        <v>417</v>
      </c>
      <c r="C18" s="28" t="s">
        <v>415</v>
      </c>
      <c r="D18" s="31">
        <v>12.01</v>
      </c>
      <c r="E18" s="32"/>
    </row>
    <row r="19" spans="2:6" ht="15" customHeight="1">
      <c r="B19" s="27" t="s">
        <v>423</v>
      </c>
      <c r="C19" s="28"/>
      <c r="D19" s="31"/>
      <c r="E19" s="32"/>
    </row>
    <row r="20" spans="2:6" ht="13.5" customHeight="1">
      <c r="B20" s="33" t="s">
        <v>424</v>
      </c>
      <c r="C20" s="37" t="s">
        <v>415</v>
      </c>
      <c r="D20" s="31">
        <v>651.53</v>
      </c>
      <c r="E20" s="32">
        <v>8.17</v>
      </c>
    </row>
    <row r="21" spans="2:6" ht="15" customHeight="1">
      <c r="B21" s="33" t="s">
        <v>416</v>
      </c>
      <c r="C21" s="28" t="s">
        <v>415</v>
      </c>
      <c r="D21" s="31">
        <v>9.6999999999999993</v>
      </c>
      <c r="E21" s="32"/>
    </row>
    <row r="22" spans="2:6" ht="13.5" customHeight="1">
      <c r="B22" s="33" t="s">
        <v>417</v>
      </c>
      <c r="C22" s="28" t="s">
        <v>415</v>
      </c>
      <c r="D22" s="31">
        <v>17.88</v>
      </c>
      <c r="E22" s="32">
        <v>31.15</v>
      </c>
    </row>
    <row r="23" spans="2:6" ht="13.5" customHeight="1">
      <c r="B23" s="27" t="s">
        <v>425</v>
      </c>
      <c r="C23" s="28"/>
      <c r="D23" s="31"/>
      <c r="E23" s="32"/>
    </row>
    <row r="24" spans="2:6" ht="15" customHeight="1">
      <c r="B24" s="33" t="s">
        <v>426</v>
      </c>
      <c r="C24" s="28" t="s">
        <v>415</v>
      </c>
      <c r="D24" s="31">
        <v>12.06</v>
      </c>
      <c r="E24" s="32">
        <v>0.81</v>
      </c>
    </row>
    <row r="25" spans="2:6" ht="13.5" customHeight="1">
      <c r="B25" s="38" t="s">
        <v>416</v>
      </c>
      <c r="C25" s="36" t="s">
        <v>420</v>
      </c>
      <c r="D25" s="39">
        <v>354</v>
      </c>
      <c r="E25" s="30">
        <v>33.08</v>
      </c>
    </row>
    <row r="26" spans="2:6" ht="18" customHeight="1">
      <c r="B26" s="33" t="s">
        <v>417</v>
      </c>
      <c r="C26" s="28" t="s">
        <v>420</v>
      </c>
      <c r="D26" s="39">
        <v>736</v>
      </c>
      <c r="E26" s="30">
        <v>-8.8000000000000007</v>
      </c>
    </row>
    <row r="27" spans="2:6" ht="21.75" customHeight="1">
      <c r="B27" s="40"/>
      <c r="E27" s="40"/>
      <c r="F27" s="40"/>
    </row>
  </sheetData>
  <mergeCells count="1">
    <mergeCell ref="B1:E1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H27"/>
  <sheetViews>
    <sheetView workbookViewId="0">
      <selection sqref="A1:E1"/>
    </sheetView>
  </sheetViews>
  <sheetFormatPr defaultColWidth="9" defaultRowHeight="14.4"/>
  <cols>
    <col min="1" max="1" width="32" style="1" customWidth="1"/>
    <col min="2" max="2" width="18.88671875" style="1" customWidth="1"/>
    <col min="3" max="3" width="7.33203125" style="1" customWidth="1"/>
    <col min="4" max="4" width="15.109375" style="2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35" t="s">
        <v>427</v>
      </c>
      <c r="B1" s="435"/>
      <c r="C1" s="435"/>
      <c r="D1" s="436"/>
      <c r="E1" s="435"/>
    </row>
    <row r="2" spans="1:5" ht="22.5" customHeight="1">
      <c r="A2" s="444" t="s">
        <v>239</v>
      </c>
      <c r="B2" s="437" t="str">
        <f>'4'!B4</f>
        <v>2月</v>
      </c>
      <c r="C2" s="438"/>
      <c r="D2" s="439" t="str">
        <f>'4'!C4</f>
        <v>1-2月</v>
      </c>
      <c r="E2" s="440"/>
    </row>
    <row r="3" spans="1:5" ht="24" customHeight="1">
      <c r="A3" s="445"/>
      <c r="B3" s="3" t="s">
        <v>428</v>
      </c>
      <c r="C3" s="3" t="s">
        <v>58</v>
      </c>
      <c r="D3" s="4" t="s">
        <v>428</v>
      </c>
      <c r="E3" s="5" t="s">
        <v>58</v>
      </c>
    </row>
    <row r="4" spans="1:5" ht="18" customHeight="1">
      <c r="A4" s="6" t="s">
        <v>429</v>
      </c>
      <c r="B4" s="7">
        <v>212.88226573</v>
      </c>
      <c r="C4" s="8">
        <v>4.1502193320685201</v>
      </c>
      <c r="D4" s="7">
        <v>446.74811316</v>
      </c>
      <c r="E4" s="9">
        <v>-1.40613311694612</v>
      </c>
    </row>
    <row r="5" spans="1:5" ht="15" customHeight="1">
      <c r="A5" s="6" t="s">
        <v>70</v>
      </c>
      <c r="B5" s="7">
        <v>2.5028758999999998</v>
      </c>
      <c r="C5" s="8">
        <v>19.3697301499388</v>
      </c>
      <c r="D5" s="7">
        <v>5.3096957099999997</v>
      </c>
      <c r="E5" s="9">
        <v>13.6849892066296</v>
      </c>
    </row>
    <row r="6" spans="1:5" ht="18" customHeight="1">
      <c r="A6" s="6" t="s">
        <v>71</v>
      </c>
      <c r="B6" s="7">
        <v>115.63820472</v>
      </c>
      <c r="C6" s="8">
        <v>17.387528448022302</v>
      </c>
      <c r="D6" s="7">
        <v>241.57426092</v>
      </c>
      <c r="E6" s="9">
        <v>1.47053171260492</v>
      </c>
    </row>
    <row r="7" spans="1:5" ht="18" customHeight="1">
      <c r="A7" s="6" t="s">
        <v>430</v>
      </c>
      <c r="B7" s="7">
        <v>113.94779200000001</v>
      </c>
      <c r="C7" s="8">
        <v>17.5442540946833</v>
      </c>
      <c r="D7" s="7">
        <v>237.76417971999999</v>
      </c>
      <c r="E7" s="9">
        <v>1.8592291006202699</v>
      </c>
    </row>
    <row r="8" spans="1:5" ht="18" customHeight="1">
      <c r="A8" s="6" t="s">
        <v>431</v>
      </c>
      <c r="B8" s="10">
        <v>2.6285159600000001</v>
      </c>
      <c r="C8" s="8">
        <v>-4.4190532422349502</v>
      </c>
      <c r="D8" s="10">
        <v>5.5245948499999997</v>
      </c>
      <c r="E8" s="11">
        <v>-2.3589487398177602</v>
      </c>
    </row>
    <row r="9" spans="1:5" ht="18" customHeight="1">
      <c r="A9" s="6" t="s">
        <v>432</v>
      </c>
      <c r="B9" s="10">
        <v>15.1817932</v>
      </c>
      <c r="C9" s="8">
        <v>9.0469498032167603</v>
      </c>
      <c r="D9" s="10">
        <v>31.871190160000001</v>
      </c>
      <c r="E9" s="11">
        <v>4.7251109141595897</v>
      </c>
    </row>
    <row r="10" spans="1:5" ht="18" customHeight="1">
      <c r="A10" s="6" t="s">
        <v>433</v>
      </c>
      <c r="B10" s="10">
        <v>7.4530349899999999</v>
      </c>
      <c r="C10" s="8">
        <v>74.660543741521806</v>
      </c>
      <c r="D10" s="10">
        <v>16.397310860000001</v>
      </c>
      <c r="E10" s="11">
        <v>8.0175045566027698</v>
      </c>
    </row>
    <row r="11" spans="1:5" ht="18" customHeight="1">
      <c r="A11" s="6" t="s">
        <v>434</v>
      </c>
      <c r="B11" s="10">
        <v>11.184771509999999</v>
      </c>
      <c r="C11" s="8">
        <v>1.06359348032805</v>
      </c>
      <c r="D11" s="10">
        <v>23.40288464</v>
      </c>
      <c r="E11" s="11">
        <v>-8.0408262126153396</v>
      </c>
    </row>
    <row r="12" spans="1:5" ht="18" customHeight="1">
      <c r="A12" s="6" t="s">
        <v>435</v>
      </c>
      <c r="B12" s="10">
        <v>3.4547430499999998</v>
      </c>
      <c r="C12" s="8">
        <v>2.2868626095582401</v>
      </c>
      <c r="D12" s="10">
        <v>7.32685487</v>
      </c>
      <c r="E12" s="11">
        <v>0.88540100757089102</v>
      </c>
    </row>
    <row r="13" spans="1:5" ht="18" customHeight="1">
      <c r="A13" s="6" t="s">
        <v>436</v>
      </c>
      <c r="B13" s="10">
        <v>23.55842187</v>
      </c>
      <c r="C13" s="8">
        <v>-3.6093065668200399</v>
      </c>
      <c r="D13" s="10">
        <v>49.314947920000002</v>
      </c>
      <c r="E13" s="11">
        <v>-7.7629920221292803</v>
      </c>
    </row>
    <row r="14" spans="1:5" ht="18" customHeight="1">
      <c r="A14" s="6" t="s">
        <v>63</v>
      </c>
      <c r="B14" s="10">
        <v>2.04943871</v>
      </c>
      <c r="C14" s="8">
        <v>12.8160349215566</v>
      </c>
      <c r="D14" s="10">
        <v>4.5255986100000003</v>
      </c>
      <c r="E14" s="11">
        <v>-15.7420558424128</v>
      </c>
    </row>
    <row r="15" spans="1:5" ht="18" customHeight="1">
      <c r="A15" s="6" t="s">
        <v>72</v>
      </c>
      <c r="B15" s="10">
        <v>46.108959419999998</v>
      </c>
      <c r="C15" s="8">
        <v>4.6461889594567696</v>
      </c>
      <c r="D15" s="10">
        <v>96.483001380000005</v>
      </c>
      <c r="E15" s="11">
        <v>-0.21538205879359401</v>
      </c>
    </row>
    <row r="16" spans="1:5" ht="18" customHeight="1">
      <c r="A16" s="6" t="s">
        <v>437</v>
      </c>
      <c r="B16" s="10">
        <v>6.8214472099999997</v>
      </c>
      <c r="C16" s="8">
        <v>1.95218246465684</v>
      </c>
      <c r="D16" s="10">
        <v>14.33530751</v>
      </c>
      <c r="E16" s="11">
        <v>1.87473353506347</v>
      </c>
    </row>
    <row r="17" spans="1:8" ht="18" customHeight="1">
      <c r="A17" s="6" t="s">
        <v>438</v>
      </c>
      <c r="B17" s="10">
        <v>3.0704619900000001</v>
      </c>
      <c r="C17" s="8">
        <v>1.65709472405166</v>
      </c>
      <c r="D17" s="10">
        <v>6.4390209799999996</v>
      </c>
      <c r="E17" s="11">
        <v>1.96457090926572</v>
      </c>
    </row>
    <row r="18" spans="1:8" ht="18" customHeight="1">
      <c r="A18" s="6" t="s">
        <v>64</v>
      </c>
      <c r="B18" s="10">
        <v>10.220244409999999</v>
      </c>
      <c r="C18" s="8">
        <v>7.4468106456994603</v>
      </c>
      <c r="D18" s="10">
        <v>21.549178619999999</v>
      </c>
      <c r="E18" s="11">
        <v>3.8709159738261398</v>
      </c>
    </row>
    <row r="19" spans="1:8" ht="18" customHeight="1">
      <c r="A19" s="6" t="s">
        <v>66</v>
      </c>
      <c r="B19" s="10">
        <v>2.9929721200000001</v>
      </c>
      <c r="C19" s="8">
        <v>-5.0045916726528601</v>
      </c>
      <c r="D19" s="10">
        <v>6.3040628200000004</v>
      </c>
      <c r="E19" s="11">
        <v>-5.0044798892343998</v>
      </c>
    </row>
    <row r="20" spans="1:8" ht="18" customHeight="1">
      <c r="A20" s="6" t="s">
        <v>67</v>
      </c>
      <c r="B20" s="10">
        <v>0.56004743999999995</v>
      </c>
      <c r="C20" s="8">
        <v>-13.542543067758301</v>
      </c>
      <c r="D20" s="10">
        <v>1.16763163</v>
      </c>
      <c r="E20" s="11">
        <v>-14.9954634898953</v>
      </c>
    </row>
    <row r="21" spans="1:8" ht="18" customHeight="1">
      <c r="A21" s="6" t="s">
        <v>68</v>
      </c>
      <c r="B21" s="10">
        <v>6.9003298099999997</v>
      </c>
      <c r="C21" s="8">
        <v>3.2919814469703401</v>
      </c>
      <c r="D21" s="10">
        <v>14.401134040000001</v>
      </c>
      <c r="E21" s="11">
        <v>-1.1460453558658701</v>
      </c>
    </row>
    <row r="22" spans="1:8" ht="18" customHeight="1">
      <c r="A22" s="6" t="s">
        <v>439</v>
      </c>
      <c r="B22" s="10">
        <v>0.92391579000000001</v>
      </c>
      <c r="C22" s="8">
        <v>-1.3457885163207</v>
      </c>
      <c r="D22" s="10">
        <v>1.92148111</v>
      </c>
      <c r="E22" s="11">
        <v>-8.4461647173417607</v>
      </c>
    </row>
    <row r="23" spans="1:8" ht="18" customHeight="1">
      <c r="A23" s="6" t="s">
        <v>440</v>
      </c>
      <c r="B23" s="10">
        <v>12.9706574</v>
      </c>
      <c r="C23" s="8">
        <v>5.8680448623865704</v>
      </c>
      <c r="D23" s="10">
        <v>26.925826619999999</v>
      </c>
      <c r="E23" s="11">
        <v>-3.9919296649604101</v>
      </c>
    </row>
    <row r="24" spans="1:8" ht="18" customHeight="1">
      <c r="A24" s="6" t="s">
        <v>441</v>
      </c>
      <c r="B24" s="10">
        <v>48.632225689999999</v>
      </c>
      <c r="C24" s="8">
        <v>-18.581197983269998</v>
      </c>
      <c r="D24" s="10">
        <v>103.38115515</v>
      </c>
      <c r="E24" s="11">
        <v>-9.0630800438559493</v>
      </c>
      <c r="H24" s="12" t="s">
        <v>141</v>
      </c>
    </row>
    <row r="25" spans="1:8" ht="18" customHeight="1">
      <c r="A25" s="6" t="s">
        <v>442</v>
      </c>
      <c r="B25" s="7">
        <v>28.01808325</v>
      </c>
      <c r="C25" s="8">
        <v>-16.612494066046299</v>
      </c>
      <c r="D25" s="7">
        <v>58.75782031</v>
      </c>
      <c r="E25" s="9">
        <v>-11.813457617867099</v>
      </c>
    </row>
    <row r="26" spans="1:8" ht="18" customHeight="1">
      <c r="A26" s="6" t="s">
        <v>443</v>
      </c>
      <c r="B26" s="13">
        <v>20.614142439999998</v>
      </c>
      <c r="C26" s="14">
        <v>-21.112594863644901</v>
      </c>
      <c r="D26" s="14">
        <v>44.623334839999998</v>
      </c>
      <c r="E26" s="14">
        <v>-5.1686342646408097</v>
      </c>
    </row>
    <row r="27" spans="1:8">
      <c r="A27" s="441"/>
      <c r="B27" s="442"/>
      <c r="C27" s="442"/>
      <c r="D27" s="443"/>
      <c r="E27" s="442"/>
    </row>
  </sheetData>
  <mergeCells count="5">
    <mergeCell ref="A1:E1"/>
    <mergeCell ref="B2:C2"/>
    <mergeCell ref="D2:E2"/>
    <mergeCell ref="A27:E27"/>
    <mergeCell ref="A2:A3"/>
  </mergeCells>
  <phoneticPr fontId="124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.4"/>
  <cols>
    <col min="1" max="1" width="25.77734375" style="57" customWidth="1"/>
    <col min="2" max="2" width="14.21875" style="57" customWidth="1"/>
    <col min="3" max="3" width="9.88671875" style="57" customWidth="1"/>
    <col min="4" max="4" width="17.21875" style="57" customWidth="1"/>
    <col min="5" max="8" width="9" style="57"/>
    <col min="9" max="9" width="11.6640625" style="57" customWidth="1"/>
    <col min="10" max="256" width="9" style="57"/>
    <col min="257" max="257" width="23.21875" style="57" customWidth="1"/>
    <col min="258" max="258" width="14.21875" style="57" customWidth="1"/>
    <col min="259" max="259" width="9.88671875" style="57" customWidth="1"/>
    <col min="260" max="260" width="17.21875" style="57" customWidth="1"/>
    <col min="261" max="512" width="9" style="57"/>
    <col min="513" max="513" width="23.21875" style="57" customWidth="1"/>
    <col min="514" max="514" width="14.21875" style="57" customWidth="1"/>
    <col min="515" max="515" width="9.88671875" style="57" customWidth="1"/>
    <col min="516" max="516" width="17.21875" style="57" customWidth="1"/>
    <col min="517" max="768" width="9" style="57"/>
    <col min="769" max="769" width="23.21875" style="57" customWidth="1"/>
    <col min="770" max="770" width="14.21875" style="57" customWidth="1"/>
    <col min="771" max="771" width="9.88671875" style="57" customWidth="1"/>
    <col min="772" max="772" width="17.21875" style="57" customWidth="1"/>
    <col min="773" max="1024" width="9" style="57"/>
    <col min="1025" max="1025" width="23.21875" style="57" customWidth="1"/>
    <col min="1026" max="1026" width="14.21875" style="57" customWidth="1"/>
    <col min="1027" max="1027" width="9.88671875" style="57" customWidth="1"/>
    <col min="1028" max="1028" width="17.21875" style="57" customWidth="1"/>
    <col min="1029" max="1280" width="9" style="57"/>
    <col min="1281" max="1281" width="23.21875" style="57" customWidth="1"/>
    <col min="1282" max="1282" width="14.21875" style="57" customWidth="1"/>
    <col min="1283" max="1283" width="9.88671875" style="57" customWidth="1"/>
    <col min="1284" max="1284" width="17.21875" style="57" customWidth="1"/>
    <col min="1285" max="1536" width="9" style="57"/>
    <col min="1537" max="1537" width="23.21875" style="57" customWidth="1"/>
    <col min="1538" max="1538" width="14.21875" style="57" customWidth="1"/>
    <col min="1539" max="1539" width="9.88671875" style="57" customWidth="1"/>
    <col min="1540" max="1540" width="17.21875" style="57" customWidth="1"/>
    <col min="1541" max="1792" width="9" style="57"/>
    <col min="1793" max="1793" width="23.21875" style="57" customWidth="1"/>
    <col min="1794" max="1794" width="14.21875" style="57" customWidth="1"/>
    <col min="1795" max="1795" width="9.88671875" style="57" customWidth="1"/>
    <col min="1796" max="1796" width="17.21875" style="57" customWidth="1"/>
    <col min="1797" max="2048" width="9" style="57"/>
    <col min="2049" max="2049" width="23.21875" style="57" customWidth="1"/>
    <col min="2050" max="2050" width="14.21875" style="57" customWidth="1"/>
    <col min="2051" max="2051" width="9.88671875" style="57" customWidth="1"/>
    <col min="2052" max="2052" width="17.21875" style="57" customWidth="1"/>
    <col min="2053" max="2304" width="9" style="57"/>
    <col min="2305" max="2305" width="23.21875" style="57" customWidth="1"/>
    <col min="2306" max="2306" width="14.21875" style="57" customWidth="1"/>
    <col min="2307" max="2307" width="9.88671875" style="57" customWidth="1"/>
    <col min="2308" max="2308" width="17.21875" style="57" customWidth="1"/>
    <col min="2309" max="2560" width="9" style="57"/>
    <col min="2561" max="2561" width="23.21875" style="57" customWidth="1"/>
    <col min="2562" max="2562" width="14.21875" style="57" customWidth="1"/>
    <col min="2563" max="2563" width="9.88671875" style="57" customWidth="1"/>
    <col min="2564" max="2564" width="17.21875" style="57" customWidth="1"/>
    <col min="2565" max="2816" width="9" style="57"/>
    <col min="2817" max="2817" width="23.21875" style="57" customWidth="1"/>
    <col min="2818" max="2818" width="14.21875" style="57" customWidth="1"/>
    <col min="2819" max="2819" width="9.88671875" style="57" customWidth="1"/>
    <col min="2820" max="2820" width="17.21875" style="57" customWidth="1"/>
    <col min="2821" max="3072" width="9" style="57"/>
    <col min="3073" max="3073" width="23.21875" style="57" customWidth="1"/>
    <col min="3074" max="3074" width="14.21875" style="57" customWidth="1"/>
    <col min="3075" max="3075" width="9.88671875" style="57" customWidth="1"/>
    <col min="3076" max="3076" width="17.21875" style="57" customWidth="1"/>
    <col min="3077" max="3328" width="9" style="57"/>
    <col min="3329" max="3329" width="23.21875" style="57" customWidth="1"/>
    <col min="3330" max="3330" width="14.21875" style="57" customWidth="1"/>
    <col min="3331" max="3331" width="9.88671875" style="57" customWidth="1"/>
    <col min="3332" max="3332" width="17.21875" style="57" customWidth="1"/>
    <col min="3333" max="3584" width="9" style="57"/>
    <col min="3585" max="3585" width="23.21875" style="57" customWidth="1"/>
    <col min="3586" max="3586" width="14.21875" style="57" customWidth="1"/>
    <col min="3587" max="3587" width="9.88671875" style="57" customWidth="1"/>
    <col min="3588" max="3588" width="17.21875" style="57" customWidth="1"/>
    <col min="3589" max="3840" width="9" style="57"/>
    <col min="3841" max="3841" width="23.21875" style="57" customWidth="1"/>
    <col min="3842" max="3842" width="14.21875" style="57" customWidth="1"/>
    <col min="3843" max="3843" width="9.88671875" style="57" customWidth="1"/>
    <col min="3844" max="3844" width="17.21875" style="57" customWidth="1"/>
    <col min="3845" max="4096" width="9" style="57"/>
    <col min="4097" max="4097" width="23.21875" style="57" customWidth="1"/>
    <col min="4098" max="4098" width="14.21875" style="57" customWidth="1"/>
    <col min="4099" max="4099" width="9.88671875" style="57" customWidth="1"/>
    <col min="4100" max="4100" width="17.21875" style="57" customWidth="1"/>
    <col min="4101" max="4352" width="9" style="57"/>
    <col min="4353" max="4353" width="23.21875" style="57" customWidth="1"/>
    <col min="4354" max="4354" width="14.21875" style="57" customWidth="1"/>
    <col min="4355" max="4355" width="9.88671875" style="57" customWidth="1"/>
    <col min="4356" max="4356" width="17.21875" style="57" customWidth="1"/>
    <col min="4357" max="4608" width="9" style="57"/>
    <col min="4609" max="4609" width="23.21875" style="57" customWidth="1"/>
    <col min="4610" max="4610" width="14.21875" style="57" customWidth="1"/>
    <col min="4611" max="4611" width="9.88671875" style="57" customWidth="1"/>
    <col min="4612" max="4612" width="17.21875" style="57" customWidth="1"/>
    <col min="4613" max="4864" width="9" style="57"/>
    <col min="4865" max="4865" width="23.21875" style="57" customWidth="1"/>
    <col min="4866" max="4866" width="14.21875" style="57" customWidth="1"/>
    <col min="4867" max="4867" width="9.88671875" style="57" customWidth="1"/>
    <col min="4868" max="4868" width="17.21875" style="57" customWidth="1"/>
    <col min="4869" max="5120" width="9" style="57"/>
    <col min="5121" max="5121" width="23.21875" style="57" customWidth="1"/>
    <col min="5122" max="5122" width="14.21875" style="57" customWidth="1"/>
    <col min="5123" max="5123" width="9.88671875" style="57" customWidth="1"/>
    <col min="5124" max="5124" width="17.21875" style="57" customWidth="1"/>
    <col min="5125" max="5376" width="9" style="57"/>
    <col min="5377" max="5377" width="23.21875" style="57" customWidth="1"/>
    <col min="5378" max="5378" width="14.21875" style="57" customWidth="1"/>
    <col min="5379" max="5379" width="9.88671875" style="57" customWidth="1"/>
    <col min="5380" max="5380" width="17.21875" style="57" customWidth="1"/>
    <col min="5381" max="5632" width="9" style="57"/>
    <col min="5633" max="5633" width="23.21875" style="57" customWidth="1"/>
    <col min="5634" max="5634" width="14.21875" style="57" customWidth="1"/>
    <col min="5635" max="5635" width="9.88671875" style="57" customWidth="1"/>
    <col min="5636" max="5636" width="17.21875" style="57" customWidth="1"/>
    <col min="5637" max="5888" width="9" style="57"/>
    <col min="5889" max="5889" width="23.21875" style="57" customWidth="1"/>
    <col min="5890" max="5890" width="14.21875" style="57" customWidth="1"/>
    <col min="5891" max="5891" width="9.88671875" style="57" customWidth="1"/>
    <col min="5892" max="5892" width="17.21875" style="57" customWidth="1"/>
    <col min="5893" max="6144" width="9" style="57"/>
    <col min="6145" max="6145" width="23.21875" style="57" customWidth="1"/>
    <col min="6146" max="6146" width="14.21875" style="57" customWidth="1"/>
    <col min="6147" max="6147" width="9.88671875" style="57" customWidth="1"/>
    <col min="6148" max="6148" width="17.21875" style="57" customWidth="1"/>
    <col min="6149" max="6400" width="9" style="57"/>
    <col min="6401" max="6401" width="23.21875" style="57" customWidth="1"/>
    <col min="6402" max="6402" width="14.21875" style="57" customWidth="1"/>
    <col min="6403" max="6403" width="9.88671875" style="57" customWidth="1"/>
    <col min="6404" max="6404" width="17.21875" style="57" customWidth="1"/>
    <col min="6405" max="6656" width="9" style="57"/>
    <col min="6657" max="6657" width="23.21875" style="57" customWidth="1"/>
    <col min="6658" max="6658" width="14.21875" style="57" customWidth="1"/>
    <col min="6659" max="6659" width="9.88671875" style="57" customWidth="1"/>
    <col min="6660" max="6660" width="17.21875" style="57" customWidth="1"/>
    <col min="6661" max="6912" width="9" style="57"/>
    <col min="6913" max="6913" width="23.21875" style="57" customWidth="1"/>
    <col min="6914" max="6914" width="14.21875" style="57" customWidth="1"/>
    <col min="6915" max="6915" width="9.88671875" style="57" customWidth="1"/>
    <col min="6916" max="6916" width="17.21875" style="57" customWidth="1"/>
    <col min="6917" max="7168" width="9" style="57"/>
    <col min="7169" max="7169" width="23.21875" style="57" customWidth="1"/>
    <col min="7170" max="7170" width="14.21875" style="57" customWidth="1"/>
    <col min="7171" max="7171" width="9.88671875" style="57" customWidth="1"/>
    <col min="7172" max="7172" width="17.21875" style="57" customWidth="1"/>
    <col min="7173" max="7424" width="9" style="57"/>
    <col min="7425" max="7425" width="23.21875" style="57" customWidth="1"/>
    <col min="7426" max="7426" width="14.21875" style="57" customWidth="1"/>
    <col min="7427" max="7427" width="9.88671875" style="57" customWidth="1"/>
    <col min="7428" max="7428" width="17.21875" style="57" customWidth="1"/>
    <col min="7429" max="7680" width="9" style="57"/>
    <col min="7681" max="7681" width="23.21875" style="57" customWidth="1"/>
    <col min="7682" max="7682" width="14.21875" style="57" customWidth="1"/>
    <col min="7683" max="7683" width="9.88671875" style="57" customWidth="1"/>
    <col min="7684" max="7684" width="17.21875" style="57" customWidth="1"/>
    <col min="7685" max="7936" width="9" style="57"/>
    <col min="7937" max="7937" width="23.21875" style="57" customWidth="1"/>
    <col min="7938" max="7938" width="14.21875" style="57" customWidth="1"/>
    <col min="7939" max="7939" width="9.88671875" style="57" customWidth="1"/>
    <col min="7940" max="7940" width="17.21875" style="57" customWidth="1"/>
    <col min="7941" max="8192" width="9" style="57"/>
    <col min="8193" max="8193" width="23.21875" style="57" customWidth="1"/>
    <col min="8194" max="8194" width="14.21875" style="57" customWidth="1"/>
    <col min="8195" max="8195" width="9.88671875" style="57" customWidth="1"/>
    <col min="8196" max="8196" width="17.21875" style="57" customWidth="1"/>
    <col min="8197" max="8448" width="9" style="57"/>
    <col min="8449" max="8449" width="23.21875" style="57" customWidth="1"/>
    <col min="8450" max="8450" width="14.21875" style="57" customWidth="1"/>
    <col min="8451" max="8451" width="9.88671875" style="57" customWidth="1"/>
    <col min="8452" max="8452" width="17.21875" style="57" customWidth="1"/>
    <col min="8453" max="8704" width="9" style="57"/>
    <col min="8705" max="8705" width="23.21875" style="57" customWidth="1"/>
    <col min="8706" max="8706" width="14.21875" style="57" customWidth="1"/>
    <col min="8707" max="8707" width="9.88671875" style="57" customWidth="1"/>
    <col min="8708" max="8708" width="17.21875" style="57" customWidth="1"/>
    <col min="8709" max="8960" width="9" style="57"/>
    <col min="8961" max="8961" width="23.21875" style="57" customWidth="1"/>
    <col min="8962" max="8962" width="14.21875" style="57" customWidth="1"/>
    <col min="8963" max="8963" width="9.88671875" style="57" customWidth="1"/>
    <col min="8964" max="8964" width="17.21875" style="57" customWidth="1"/>
    <col min="8965" max="9216" width="9" style="57"/>
    <col min="9217" max="9217" width="23.21875" style="57" customWidth="1"/>
    <col min="9218" max="9218" width="14.21875" style="57" customWidth="1"/>
    <col min="9219" max="9219" width="9.88671875" style="57" customWidth="1"/>
    <col min="9220" max="9220" width="17.21875" style="57" customWidth="1"/>
    <col min="9221" max="9472" width="9" style="57"/>
    <col min="9473" max="9473" width="23.21875" style="57" customWidth="1"/>
    <col min="9474" max="9474" width="14.21875" style="57" customWidth="1"/>
    <col min="9475" max="9475" width="9.88671875" style="57" customWidth="1"/>
    <col min="9476" max="9476" width="17.21875" style="57" customWidth="1"/>
    <col min="9477" max="9728" width="9" style="57"/>
    <col min="9729" max="9729" width="23.21875" style="57" customWidth="1"/>
    <col min="9730" max="9730" width="14.21875" style="57" customWidth="1"/>
    <col min="9731" max="9731" width="9.88671875" style="57" customWidth="1"/>
    <col min="9732" max="9732" width="17.21875" style="57" customWidth="1"/>
    <col min="9733" max="9984" width="9" style="57"/>
    <col min="9985" max="9985" width="23.21875" style="57" customWidth="1"/>
    <col min="9986" max="9986" width="14.21875" style="57" customWidth="1"/>
    <col min="9987" max="9987" width="9.88671875" style="57" customWidth="1"/>
    <col min="9988" max="9988" width="17.21875" style="57" customWidth="1"/>
    <col min="9989" max="10240" width="9" style="57"/>
    <col min="10241" max="10241" width="23.21875" style="57" customWidth="1"/>
    <col min="10242" max="10242" width="14.21875" style="57" customWidth="1"/>
    <col min="10243" max="10243" width="9.88671875" style="57" customWidth="1"/>
    <col min="10244" max="10244" width="17.21875" style="57" customWidth="1"/>
    <col min="10245" max="10496" width="9" style="57"/>
    <col min="10497" max="10497" width="23.21875" style="57" customWidth="1"/>
    <col min="10498" max="10498" width="14.21875" style="57" customWidth="1"/>
    <col min="10499" max="10499" width="9.88671875" style="57" customWidth="1"/>
    <col min="10500" max="10500" width="17.21875" style="57" customWidth="1"/>
    <col min="10501" max="10752" width="9" style="57"/>
    <col min="10753" max="10753" width="23.21875" style="57" customWidth="1"/>
    <col min="10754" max="10754" width="14.21875" style="57" customWidth="1"/>
    <col min="10755" max="10755" width="9.88671875" style="57" customWidth="1"/>
    <col min="10756" max="10756" width="17.21875" style="57" customWidth="1"/>
    <col min="10757" max="11008" width="9" style="57"/>
    <col min="11009" max="11009" width="23.21875" style="57" customWidth="1"/>
    <col min="11010" max="11010" width="14.21875" style="57" customWidth="1"/>
    <col min="11011" max="11011" width="9.88671875" style="57" customWidth="1"/>
    <col min="11012" max="11012" width="17.21875" style="57" customWidth="1"/>
    <col min="11013" max="11264" width="9" style="57"/>
    <col min="11265" max="11265" width="23.21875" style="57" customWidth="1"/>
    <col min="11266" max="11266" width="14.21875" style="57" customWidth="1"/>
    <col min="11267" max="11267" width="9.88671875" style="57" customWidth="1"/>
    <col min="11268" max="11268" width="17.21875" style="57" customWidth="1"/>
    <col min="11269" max="11520" width="9" style="57"/>
    <col min="11521" max="11521" width="23.21875" style="57" customWidth="1"/>
    <col min="11522" max="11522" width="14.21875" style="57" customWidth="1"/>
    <col min="11523" max="11523" width="9.88671875" style="57" customWidth="1"/>
    <col min="11524" max="11524" width="17.21875" style="57" customWidth="1"/>
    <col min="11525" max="11776" width="9" style="57"/>
    <col min="11777" max="11777" width="23.21875" style="57" customWidth="1"/>
    <col min="11778" max="11778" width="14.21875" style="57" customWidth="1"/>
    <col min="11779" max="11779" width="9.88671875" style="57" customWidth="1"/>
    <col min="11780" max="11780" width="17.21875" style="57" customWidth="1"/>
    <col min="11781" max="12032" width="9" style="57"/>
    <col min="12033" max="12033" width="23.21875" style="57" customWidth="1"/>
    <col min="12034" max="12034" width="14.21875" style="57" customWidth="1"/>
    <col min="12035" max="12035" width="9.88671875" style="57" customWidth="1"/>
    <col min="12036" max="12036" width="17.21875" style="57" customWidth="1"/>
    <col min="12037" max="12288" width="9" style="57"/>
    <col min="12289" max="12289" width="23.21875" style="57" customWidth="1"/>
    <col min="12290" max="12290" width="14.21875" style="57" customWidth="1"/>
    <col min="12291" max="12291" width="9.88671875" style="57" customWidth="1"/>
    <col min="12292" max="12292" width="17.21875" style="57" customWidth="1"/>
    <col min="12293" max="12544" width="9" style="57"/>
    <col min="12545" max="12545" width="23.21875" style="57" customWidth="1"/>
    <col min="12546" max="12546" width="14.21875" style="57" customWidth="1"/>
    <col min="12547" max="12547" width="9.88671875" style="57" customWidth="1"/>
    <col min="12548" max="12548" width="17.21875" style="57" customWidth="1"/>
    <col min="12549" max="12800" width="9" style="57"/>
    <col min="12801" max="12801" width="23.21875" style="57" customWidth="1"/>
    <col min="12802" max="12802" width="14.21875" style="57" customWidth="1"/>
    <col min="12803" max="12803" width="9.88671875" style="57" customWidth="1"/>
    <col min="12804" max="12804" width="17.21875" style="57" customWidth="1"/>
    <col min="12805" max="13056" width="9" style="57"/>
    <col min="13057" max="13057" width="23.21875" style="57" customWidth="1"/>
    <col min="13058" max="13058" width="14.21875" style="57" customWidth="1"/>
    <col min="13059" max="13059" width="9.88671875" style="57" customWidth="1"/>
    <col min="13060" max="13060" width="17.21875" style="57" customWidth="1"/>
    <col min="13061" max="13312" width="9" style="57"/>
    <col min="13313" max="13313" width="23.21875" style="57" customWidth="1"/>
    <col min="13314" max="13314" width="14.21875" style="57" customWidth="1"/>
    <col min="13315" max="13315" width="9.88671875" style="57" customWidth="1"/>
    <col min="13316" max="13316" width="17.21875" style="57" customWidth="1"/>
    <col min="13317" max="13568" width="9" style="57"/>
    <col min="13569" max="13569" width="23.21875" style="57" customWidth="1"/>
    <col min="13570" max="13570" width="14.21875" style="57" customWidth="1"/>
    <col min="13571" max="13571" width="9.88671875" style="57" customWidth="1"/>
    <col min="13572" max="13572" width="17.21875" style="57" customWidth="1"/>
    <col min="13573" max="13824" width="9" style="57"/>
    <col min="13825" max="13825" width="23.21875" style="57" customWidth="1"/>
    <col min="13826" max="13826" width="14.21875" style="57" customWidth="1"/>
    <col min="13827" max="13827" width="9.88671875" style="57" customWidth="1"/>
    <col min="13828" max="13828" width="17.21875" style="57" customWidth="1"/>
    <col min="13829" max="14080" width="9" style="57"/>
    <col min="14081" max="14081" width="23.21875" style="57" customWidth="1"/>
    <col min="14082" max="14082" width="14.21875" style="57" customWidth="1"/>
    <col min="14083" max="14083" width="9.88671875" style="57" customWidth="1"/>
    <col min="14084" max="14084" width="17.21875" style="57" customWidth="1"/>
    <col min="14085" max="14336" width="9" style="57"/>
    <col min="14337" max="14337" width="23.21875" style="57" customWidth="1"/>
    <col min="14338" max="14338" width="14.21875" style="57" customWidth="1"/>
    <col min="14339" max="14339" width="9.88671875" style="57" customWidth="1"/>
    <col min="14340" max="14340" width="17.21875" style="57" customWidth="1"/>
    <col min="14341" max="14592" width="9" style="57"/>
    <col min="14593" max="14593" width="23.21875" style="57" customWidth="1"/>
    <col min="14594" max="14594" width="14.21875" style="57" customWidth="1"/>
    <col min="14595" max="14595" width="9.88671875" style="57" customWidth="1"/>
    <col min="14596" max="14596" width="17.21875" style="57" customWidth="1"/>
    <col min="14597" max="14848" width="9" style="57"/>
    <col min="14849" max="14849" width="23.21875" style="57" customWidth="1"/>
    <col min="14850" max="14850" width="14.21875" style="57" customWidth="1"/>
    <col min="14851" max="14851" width="9.88671875" style="57" customWidth="1"/>
    <col min="14852" max="14852" width="17.21875" style="57" customWidth="1"/>
    <col min="14853" max="15104" width="9" style="57"/>
    <col min="15105" max="15105" width="23.21875" style="57" customWidth="1"/>
    <col min="15106" max="15106" width="14.21875" style="57" customWidth="1"/>
    <col min="15107" max="15107" width="9.88671875" style="57" customWidth="1"/>
    <col min="15108" max="15108" width="17.21875" style="57" customWidth="1"/>
    <col min="15109" max="15360" width="9" style="57"/>
    <col min="15361" max="15361" width="23.21875" style="57" customWidth="1"/>
    <col min="15362" max="15362" width="14.21875" style="57" customWidth="1"/>
    <col min="15363" max="15363" width="9.88671875" style="57" customWidth="1"/>
    <col min="15364" max="15364" width="17.21875" style="57" customWidth="1"/>
    <col min="15365" max="15616" width="9" style="57"/>
    <col min="15617" max="15617" width="23.21875" style="57" customWidth="1"/>
    <col min="15618" max="15618" width="14.21875" style="57" customWidth="1"/>
    <col min="15619" max="15619" width="9.88671875" style="57" customWidth="1"/>
    <col min="15620" max="15620" width="17.21875" style="57" customWidth="1"/>
    <col min="15621" max="15872" width="9" style="57"/>
    <col min="15873" max="15873" width="23.21875" style="57" customWidth="1"/>
    <col min="15874" max="15874" width="14.21875" style="57" customWidth="1"/>
    <col min="15875" max="15875" width="9.88671875" style="57" customWidth="1"/>
    <col min="15876" max="15876" width="17.21875" style="57" customWidth="1"/>
    <col min="15877" max="16128" width="9" style="57"/>
    <col min="16129" max="16129" width="23.21875" style="57" customWidth="1"/>
    <col min="16130" max="16130" width="14.21875" style="57" customWidth="1"/>
    <col min="16131" max="16131" width="9.88671875" style="57" customWidth="1"/>
    <col min="16132" max="16132" width="17.21875" style="57" customWidth="1"/>
    <col min="16133" max="16384" width="9" style="57"/>
  </cols>
  <sheetData>
    <row r="1" spans="1:6" ht="26.25" customHeight="1">
      <c r="A1" s="365" t="s">
        <v>54</v>
      </c>
      <c r="B1" s="365"/>
      <c r="C1" s="365"/>
      <c r="D1" s="365"/>
    </row>
    <row r="2" spans="1:6" ht="20.100000000000001" customHeight="1">
      <c r="A2" s="369" t="s">
        <v>55</v>
      </c>
      <c r="B2" s="366" t="s">
        <v>56</v>
      </c>
      <c r="C2" s="366"/>
      <c r="D2" s="367"/>
    </row>
    <row r="3" spans="1:6" ht="20.100000000000001" customHeight="1">
      <c r="A3" s="369"/>
      <c r="B3" s="316" t="s">
        <v>57</v>
      </c>
      <c r="C3" s="316" t="s">
        <v>58</v>
      </c>
      <c r="D3" s="317" t="s">
        <v>59</v>
      </c>
    </row>
    <row r="4" spans="1:6" ht="20.100000000000001" customHeight="1">
      <c r="A4" s="318" t="s">
        <v>60</v>
      </c>
      <c r="B4" s="319">
        <v>60012.97</v>
      </c>
      <c r="C4" s="320">
        <v>5.8</v>
      </c>
      <c r="D4" s="321">
        <v>5</v>
      </c>
    </row>
    <row r="5" spans="1:6" ht="20.100000000000001" customHeight="1">
      <c r="A5" s="318" t="s">
        <v>61</v>
      </c>
      <c r="B5" s="319"/>
      <c r="C5" s="320"/>
      <c r="D5" s="322"/>
    </row>
    <row r="6" spans="1:6" ht="20.100000000000001" customHeight="1">
      <c r="A6" s="318" t="s">
        <v>62</v>
      </c>
      <c r="B6" s="319"/>
      <c r="C6" s="320"/>
      <c r="D6" s="322"/>
    </row>
    <row r="7" spans="1:6" ht="20.100000000000001" customHeight="1">
      <c r="A7" s="318" t="s">
        <v>63</v>
      </c>
      <c r="B7" s="319"/>
      <c r="C7" s="320"/>
      <c r="D7" s="322"/>
    </row>
    <row r="8" spans="1:6" ht="20.100000000000001" customHeight="1">
      <c r="A8" s="318" t="s">
        <v>64</v>
      </c>
      <c r="B8" s="319"/>
      <c r="C8" s="320"/>
      <c r="D8" s="322"/>
    </row>
    <row r="9" spans="1:6" ht="20.100000000000001" customHeight="1">
      <c r="A9" s="318" t="s">
        <v>65</v>
      </c>
      <c r="B9" s="319"/>
      <c r="C9" s="320"/>
      <c r="D9" s="322"/>
    </row>
    <row r="10" spans="1:6" ht="20.100000000000001" customHeight="1">
      <c r="A10" s="318" t="s">
        <v>66</v>
      </c>
      <c r="B10" s="319"/>
      <c r="C10" s="320"/>
      <c r="D10" s="322"/>
    </row>
    <row r="11" spans="1:6" ht="20.100000000000001" customHeight="1">
      <c r="A11" s="318" t="s">
        <v>67</v>
      </c>
      <c r="B11" s="319"/>
      <c r="C11" s="320"/>
      <c r="D11" s="322"/>
    </row>
    <row r="12" spans="1:6" ht="20.100000000000001" customHeight="1">
      <c r="A12" s="318" t="s">
        <v>68</v>
      </c>
      <c r="B12" s="319"/>
      <c r="C12" s="320"/>
      <c r="D12" s="322"/>
    </row>
    <row r="13" spans="1:6" ht="20.100000000000001" customHeight="1">
      <c r="A13" s="318" t="s">
        <v>69</v>
      </c>
      <c r="B13" s="319"/>
      <c r="C13" s="320"/>
      <c r="D13" s="322"/>
    </row>
    <row r="14" spans="1:6" ht="20.100000000000001" customHeight="1">
      <c r="A14" s="318" t="s">
        <v>70</v>
      </c>
      <c r="B14" s="319">
        <v>5462.18</v>
      </c>
      <c r="C14" s="320">
        <v>3.1</v>
      </c>
      <c r="D14" s="322">
        <v>3.5</v>
      </c>
    </row>
    <row r="15" spans="1:6" ht="20.100000000000001" customHeight="1">
      <c r="A15" s="318" t="s">
        <v>71</v>
      </c>
      <c r="B15" s="319">
        <v>21573.759999999998</v>
      </c>
      <c r="C15" s="320">
        <v>6.4</v>
      </c>
      <c r="D15" s="322">
        <v>5.3</v>
      </c>
    </row>
    <row r="16" spans="1:6" ht="20.100000000000001" customHeight="1">
      <c r="A16" s="318" t="s">
        <v>72</v>
      </c>
      <c r="B16" s="319">
        <v>32977.03</v>
      </c>
      <c r="C16" s="320">
        <v>5.9</v>
      </c>
      <c r="D16" s="322">
        <v>5</v>
      </c>
      <c r="F16" s="323"/>
    </row>
    <row r="17" spans="1:9" ht="33.75" customHeight="1">
      <c r="A17" s="324" t="s">
        <v>73</v>
      </c>
      <c r="B17" s="368" t="s">
        <v>74</v>
      </c>
      <c r="C17" s="369"/>
      <c r="D17" s="317" t="s">
        <v>75</v>
      </c>
      <c r="I17" s="323"/>
    </row>
    <row r="18" spans="1:9" ht="20.100000000000001" customHeight="1">
      <c r="I18" s="323"/>
    </row>
    <row r="19" spans="1:9" ht="30" customHeight="1"/>
    <row r="20" spans="1:9" ht="15.6">
      <c r="A20" s="325"/>
    </row>
    <row r="21" spans="1:9" ht="15.6">
      <c r="A21" s="325"/>
      <c r="B21" s="326"/>
    </row>
    <row r="22" spans="1:9" ht="15.6">
      <c r="A22" s="325"/>
      <c r="B22" s="327"/>
    </row>
    <row r="23" spans="1:9" ht="15.6">
      <c r="A23" s="325"/>
      <c r="B23" s="327"/>
    </row>
    <row r="29" spans="1:9">
      <c r="G29" s="270"/>
      <c r="H29" s="328"/>
    </row>
    <row r="30" spans="1:9">
      <c r="G30" s="270"/>
      <c r="H30" s="328"/>
    </row>
    <row r="31" spans="1:9">
      <c r="G31" s="270"/>
      <c r="H31" s="328"/>
    </row>
    <row r="32" spans="1:9">
      <c r="H32" s="328"/>
    </row>
  </sheetData>
  <mergeCells count="4">
    <mergeCell ref="A1:D1"/>
    <mergeCell ref="B2:D2"/>
    <mergeCell ref="B17:C17"/>
    <mergeCell ref="A2:A3"/>
  </mergeCells>
  <phoneticPr fontId="124" type="noConversion"/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{AFFD2BAA-4997-4A09-89DF-79597FB4EE3F}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FFD2BAA-4997-4A09-89DF-79597FB4EE3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E22"/>
  <sheetViews>
    <sheetView workbookViewId="0">
      <selection activeCell="B1" sqref="B1"/>
    </sheetView>
  </sheetViews>
  <sheetFormatPr defaultColWidth="9" defaultRowHeight="14.4"/>
  <cols>
    <col min="2" max="2" width="29" customWidth="1"/>
    <col min="3" max="3" width="16.6640625" style="41" customWidth="1"/>
    <col min="4" max="4" width="16.6640625" customWidth="1"/>
    <col min="255" max="255" width="22.44140625" customWidth="1"/>
    <col min="256" max="257" width="16.6640625" customWidth="1"/>
    <col min="258" max="258" width="17.109375" customWidth="1"/>
    <col min="259" max="259" width="9" customWidth="1"/>
    <col min="511" max="511" width="22.44140625" customWidth="1"/>
    <col min="512" max="513" width="16.6640625" customWidth="1"/>
    <col min="514" max="514" width="17.109375" customWidth="1"/>
    <col min="515" max="515" width="9" customWidth="1"/>
    <col min="767" max="767" width="22.44140625" customWidth="1"/>
    <col min="768" max="769" width="16.6640625" customWidth="1"/>
    <col min="770" max="770" width="17.109375" customWidth="1"/>
    <col min="771" max="771" width="9" customWidth="1"/>
    <col min="1023" max="1023" width="22.44140625" customWidth="1"/>
    <col min="1024" max="1025" width="16.6640625" customWidth="1"/>
    <col min="1026" max="1026" width="17.109375" customWidth="1"/>
    <col min="1027" max="1027" width="9" customWidth="1"/>
    <col min="1279" max="1279" width="22.44140625" customWidth="1"/>
    <col min="1280" max="1281" width="16.6640625" customWidth="1"/>
    <col min="1282" max="1282" width="17.109375" customWidth="1"/>
    <col min="1283" max="1283" width="9" customWidth="1"/>
    <col min="1535" max="1535" width="22.44140625" customWidth="1"/>
    <col min="1536" max="1537" width="16.6640625" customWidth="1"/>
    <col min="1538" max="1538" width="17.109375" customWidth="1"/>
    <col min="1539" max="1539" width="9" customWidth="1"/>
    <col min="1791" max="1791" width="22.44140625" customWidth="1"/>
    <col min="1792" max="1793" width="16.6640625" customWidth="1"/>
    <col min="1794" max="1794" width="17.109375" customWidth="1"/>
    <col min="1795" max="1795" width="9" customWidth="1"/>
    <col min="2047" max="2047" width="22.44140625" customWidth="1"/>
    <col min="2048" max="2049" width="16.6640625" customWidth="1"/>
    <col min="2050" max="2050" width="17.109375" customWidth="1"/>
    <col min="2051" max="2051" width="9" customWidth="1"/>
    <col min="2303" max="2303" width="22.44140625" customWidth="1"/>
    <col min="2304" max="2305" width="16.6640625" customWidth="1"/>
    <col min="2306" max="2306" width="17.109375" customWidth="1"/>
    <col min="2307" max="2307" width="9" customWidth="1"/>
    <col min="2559" max="2559" width="22.44140625" customWidth="1"/>
    <col min="2560" max="2561" width="16.6640625" customWidth="1"/>
    <col min="2562" max="2562" width="17.109375" customWidth="1"/>
    <col min="2563" max="2563" width="9" customWidth="1"/>
    <col min="2815" max="2815" width="22.44140625" customWidth="1"/>
    <col min="2816" max="2817" width="16.6640625" customWidth="1"/>
    <col min="2818" max="2818" width="17.109375" customWidth="1"/>
    <col min="2819" max="2819" width="9" customWidth="1"/>
    <col min="3071" max="3071" width="22.44140625" customWidth="1"/>
    <col min="3072" max="3073" width="16.6640625" customWidth="1"/>
    <col min="3074" max="3074" width="17.109375" customWidth="1"/>
    <col min="3075" max="3075" width="9" customWidth="1"/>
    <col min="3327" max="3327" width="22.44140625" customWidth="1"/>
    <col min="3328" max="3329" width="16.6640625" customWidth="1"/>
    <col min="3330" max="3330" width="17.109375" customWidth="1"/>
    <col min="3331" max="3331" width="9" customWidth="1"/>
    <col min="3583" max="3583" width="22.44140625" customWidth="1"/>
    <col min="3584" max="3585" width="16.6640625" customWidth="1"/>
    <col min="3586" max="3586" width="17.109375" customWidth="1"/>
    <col min="3587" max="3587" width="9" customWidth="1"/>
    <col min="3839" max="3839" width="22.44140625" customWidth="1"/>
    <col min="3840" max="3841" width="16.6640625" customWidth="1"/>
    <col min="3842" max="3842" width="17.109375" customWidth="1"/>
    <col min="3843" max="3843" width="9" customWidth="1"/>
    <col min="4095" max="4095" width="22.44140625" customWidth="1"/>
    <col min="4096" max="4097" width="16.6640625" customWidth="1"/>
    <col min="4098" max="4098" width="17.109375" customWidth="1"/>
    <col min="4099" max="4099" width="9" customWidth="1"/>
    <col min="4351" max="4351" width="22.44140625" customWidth="1"/>
    <col min="4352" max="4353" width="16.6640625" customWidth="1"/>
    <col min="4354" max="4354" width="17.109375" customWidth="1"/>
    <col min="4355" max="4355" width="9" customWidth="1"/>
    <col min="4607" max="4607" width="22.44140625" customWidth="1"/>
    <col min="4608" max="4609" width="16.6640625" customWidth="1"/>
    <col min="4610" max="4610" width="17.109375" customWidth="1"/>
    <col min="4611" max="4611" width="9" customWidth="1"/>
    <col min="4863" max="4863" width="22.44140625" customWidth="1"/>
    <col min="4864" max="4865" width="16.6640625" customWidth="1"/>
    <col min="4866" max="4866" width="17.109375" customWidth="1"/>
    <col min="4867" max="4867" width="9" customWidth="1"/>
    <col min="5119" max="5119" width="22.44140625" customWidth="1"/>
    <col min="5120" max="5121" width="16.6640625" customWidth="1"/>
    <col min="5122" max="5122" width="17.109375" customWidth="1"/>
    <col min="5123" max="5123" width="9" customWidth="1"/>
    <col min="5375" max="5375" width="22.44140625" customWidth="1"/>
    <col min="5376" max="5377" width="16.6640625" customWidth="1"/>
    <col min="5378" max="5378" width="17.109375" customWidth="1"/>
    <col min="5379" max="5379" width="9" customWidth="1"/>
    <col min="5631" max="5631" width="22.44140625" customWidth="1"/>
    <col min="5632" max="5633" width="16.6640625" customWidth="1"/>
    <col min="5634" max="5634" width="17.109375" customWidth="1"/>
    <col min="5635" max="5635" width="9" customWidth="1"/>
    <col min="5887" max="5887" width="22.44140625" customWidth="1"/>
    <col min="5888" max="5889" width="16.6640625" customWidth="1"/>
    <col min="5890" max="5890" width="17.109375" customWidth="1"/>
    <col min="5891" max="5891" width="9" customWidth="1"/>
    <col min="6143" max="6143" width="22.44140625" customWidth="1"/>
    <col min="6144" max="6145" width="16.6640625" customWidth="1"/>
    <col min="6146" max="6146" width="17.109375" customWidth="1"/>
    <col min="6147" max="6147" width="9" customWidth="1"/>
    <col min="6399" max="6399" width="22.44140625" customWidth="1"/>
    <col min="6400" max="6401" width="16.6640625" customWidth="1"/>
    <col min="6402" max="6402" width="17.109375" customWidth="1"/>
    <col min="6403" max="6403" width="9" customWidth="1"/>
    <col min="6655" max="6655" width="22.44140625" customWidth="1"/>
    <col min="6656" max="6657" width="16.6640625" customWidth="1"/>
    <col min="6658" max="6658" width="17.109375" customWidth="1"/>
    <col min="6659" max="6659" width="9" customWidth="1"/>
    <col min="6911" max="6911" width="22.44140625" customWidth="1"/>
    <col min="6912" max="6913" width="16.6640625" customWidth="1"/>
    <col min="6914" max="6914" width="17.109375" customWidth="1"/>
    <col min="6915" max="6915" width="9" customWidth="1"/>
    <col min="7167" max="7167" width="22.44140625" customWidth="1"/>
    <col min="7168" max="7169" width="16.6640625" customWidth="1"/>
    <col min="7170" max="7170" width="17.109375" customWidth="1"/>
    <col min="7171" max="7171" width="9" customWidth="1"/>
    <col min="7423" max="7423" width="22.44140625" customWidth="1"/>
    <col min="7424" max="7425" width="16.6640625" customWidth="1"/>
    <col min="7426" max="7426" width="17.109375" customWidth="1"/>
    <col min="7427" max="7427" width="9" customWidth="1"/>
    <col min="7679" max="7679" width="22.44140625" customWidth="1"/>
    <col min="7680" max="7681" width="16.6640625" customWidth="1"/>
    <col min="7682" max="7682" width="17.109375" customWidth="1"/>
    <col min="7683" max="7683" width="9" customWidth="1"/>
    <col min="7935" max="7935" width="22.44140625" customWidth="1"/>
    <col min="7936" max="7937" width="16.6640625" customWidth="1"/>
    <col min="7938" max="7938" width="17.109375" customWidth="1"/>
    <col min="7939" max="7939" width="9" customWidth="1"/>
    <col min="8191" max="8191" width="22.44140625" customWidth="1"/>
    <col min="8192" max="8193" width="16.6640625" customWidth="1"/>
    <col min="8194" max="8194" width="17.109375" customWidth="1"/>
    <col min="8195" max="8195" width="9" customWidth="1"/>
    <col min="8447" max="8447" width="22.44140625" customWidth="1"/>
    <col min="8448" max="8449" width="16.6640625" customWidth="1"/>
    <col min="8450" max="8450" width="17.109375" customWidth="1"/>
    <col min="8451" max="8451" width="9" customWidth="1"/>
    <col min="8703" max="8703" width="22.44140625" customWidth="1"/>
    <col min="8704" max="8705" width="16.6640625" customWidth="1"/>
    <col min="8706" max="8706" width="17.109375" customWidth="1"/>
    <col min="8707" max="8707" width="9" customWidth="1"/>
    <col min="8959" max="8959" width="22.44140625" customWidth="1"/>
    <col min="8960" max="8961" width="16.6640625" customWidth="1"/>
    <col min="8962" max="8962" width="17.109375" customWidth="1"/>
    <col min="8963" max="8963" width="9" customWidth="1"/>
    <col min="9215" max="9215" width="22.44140625" customWidth="1"/>
    <col min="9216" max="9217" width="16.6640625" customWidth="1"/>
    <col min="9218" max="9218" width="17.109375" customWidth="1"/>
    <col min="9219" max="9219" width="9" customWidth="1"/>
    <col min="9471" max="9471" width="22.44140625" customWidth="1"/>
    <col min="9472" max="9473" width="16.6640625" customWidth="1"/>
    <col min="9474" max="9474" width="17.109375" customWidth="1"/>
    <col min="9475" max="9475" width="9" customWidth="1"/>
    <col min="9727" max="9727" width="22.44140625" customWidth="1"/>
    <col min="9728" max="9729" width="16.6640625" customWidth="1"/>
    <col min="9730" max="9730" width="17.109375" customWidth="1"/>
    <col min="9731" max="9731" width="9" customWidth="1"/>
    <col min="9983" max="9983" width="22.44140625" customWidth="1"/>
    <col min="9984" max="9985" width="16.6640625" customWidth="1"/>
    <col min="9986" max="9986" width="17.109375" customWidth="1"/>
    <col min="9987" max="9987" width="9" customWidth="1"/>
    <col min="10239" max="10239" width="22.44140625" customWidth="1"/>
    <col min="10240" max="10241" width="16.6640625" customWidth="1"/>
    <col min="10242" max="10242" width="17.109375" customWidth="1"/>
    <col min="10243" max="10243" width="9" customWidth="1"/>
    <col min="10495" max="10495" width="22.44140625" customWidth="1"/>
    <col min="10496" max="10497" width="16.6640625" customWidth="1"/>
    <col min="10498" max="10498" width="17.109375" customWidth="1"/>
    <col min="10499" max="10499" width="9" customWidth="1"/>
    <col min="10751" max="10751" width="22.44140625" customWidth="1"/>
    <col min="10752" max="10753" width="16.6640625" customWidth="1"/>
    <col min="10754" max="10754" width="17.109375" customWidth="1"/>
    <col min="10755" max="10755" width="9" customWidth="1"/>
    <col min="11007" max="11007" width="22.44140625" customWidth="1"/>
    <col min="11008" max="11009" width="16.6640625" customWidth="1"/>
    <col min="11010" max="11010" width="17.109375" customWidth="1"/>
    <col min="11011" max="11011" width="9" customWidth="1"/>
    <col min="11263" max="11263" width="22.44140625" customWidth="1"/>
    <col min="11264" max="11265" width="16.6640625" customWidth="1"/>
    <col min="11266" max="11266" width="17.109375" customWidth="1"/>
    <col min="11267" max="11267" width="9" customWidth="1"/>
    <col min="11519" max="11519" width="22.44140625" customWidth="1"/>
    <col min="11520" max="11521" width="16.6640625" customWidth="1"/>
    <col min="11522" max="11522" width="17.109375" customWidth="1"/>
    <col min="11523" max="11523" width="9" customWidth="1"/>
    <col min="11775" max="11775" width="22.44140625" customWidth="1"/>
    <col min="11776" max="11777" width="16.6640625" customWidth="1"/>
    <col min="11778" max="11778" width="17.109375" customWidth="1"/>
    <col min="11779" max="11779" width="9" customWidth="1"/>
    <col min="12031" max="12031" width="22.44140625" customWidth="1"/>
    <col min="12032" max="12033" width="16.6640625" customWidth="1"/>
    <col min="12034" max="12034" width="17.109375" customWidth="1"/>
    <col min="12035" max="12035" width="9" customWidth="1"/>
    <col min="12287" max="12287" width="22.44140625" customWidth="1"/>
    <col min="12288" max="12289" width="16.6640625" customWidth="1"/>
    <col min="12290" max="12290" width="17.109375" customWidth="1"/>
    <col min="12291" max="12291" width="9" customWidth="1"/>
    <col min="12543" max="12543" width="22.44140625" customWidth="1"/>
    <col min="12544" max="12545" width="16.6640625" customWidth="1"/>
    <col min="12546" max="12546" width="17.109375" customWidth="1"/>
    <col min="12547" max="12547" width="9" customWidth="1"/>
    <col min="12799" max="12799" width="22.44140625" customWidth="1"/>
    <col min="12800" max="12801" width="16.6640625" customWidth="1"/>
    <col min="12802" max="12802" width="17.109375" customWidth="1"/>
    <col min="12803" max="12803" width="9" customWidth="1"/>
    <col min="13055" max="13055" width="22.44140625" customWidth="1"/>
    <col min="13056" max="13057" width="16.6640625" customWidth="1"/>
    <col min="13058" max="13058" width="17.109375" customWidth="1"/>
    <col min="13059" max="13059" width="9" customWidth="1"/>
    <col min="13311" max="13311" width="22.44140625" customWidth="1"/>
    <col min="13312" max="13313" width="16.6640625" customWidth="1"/>
    <col min="13314" max="13314" width="17.109375" customWidth="1"/>
    <col min="13315" max="13315" width="9" customWidth="1"/>
    <col min="13567" max="13567" width="22.44140625" customWidth="1"/>
    <col min="13568" max="13569" width="16.6640625" customWidth="1"/>
    <col min="13570" max="13570" width="17.109375" customWidth="1"/>
    <col min="13571" max="13571" width="9" customWidth="1"/>
    <col min="13823" max="13823" width="22.44140625" customWidth="1"/>
    <col min="13824" max="13825" width="16.6640625" customWidth="1"/>
    <col min="13826" max="13826" width="17.109375" customWidth="1"/>
    <col min="13827" max="13827" width="9" customWidth="1"/>
    <col min="14079" max="14079" width="22.44140625" customWidth="1"/>
    <col min="14080" max="14081" width="16.6640625" customWidth="1"/>
    <col min="14082" max="14082" width="17.109375" customWidth="1"/>
    <col min="14083" max="14083" width="9" customWidth="1"/>
    <col min="14335" max="14335" width="22.44140625" customWidth="1"/>
    <col min="14336" max="14337" width="16.6640625" customWidth="1"/>
    <col min="14338" max="14338" width="17.109375" customWidth="1"/>
    <col min="14339" max="14339" width="9" customWidth="1"/>
    <col min="14591" max="14591" width="22.44140625" customWidth="1"/>
    <col min="14592" max="14593" width="16.6640625" customWidth="1"/>
    <col min="14594" max="14594" width="17.109375" customWidth="1"/>
    <col min="14595" max="14595" width="9" customWidth="1"/>
    <col min="14847" max="14847" width="22.44140625" customWidth="1"/>
    <col min="14848" max="14849" width="16.6640625" customWidth="1"/>
    <col min="14850" max="14850" width="17.109375" customWidth="1"/>
    <col min="14851" max="14851" width="9" customWidth="1"/>
    <col min="15103" max="15103" width="22.44140625" customWidth="1"/>
    <col min="15104" max="15105" width="16.6640625" customWidth="1"/>
    <col min="15106" max="15106" width="17.109375" customWidth="1"/>
    <col min="15107" max="15107" width="9" customWidth="1"/>
    <col min="15359" max="15359" width="22.44140625" customWidth="1"/>
    <col min="15360" max="15361" width="16.6640625" customWidth="1"/>
    <col min="15362" max="15362" width="17.109375" customWidth="1"/>
    <col min="15363" max="15363" width="9" customWidth="1"/>
    <col min="15615" max="15615" width="22.44140625" customWidth="1"/>
    <col min="15616" max="15617" width="16.6640625" customWidth="1"/>
    <col min="15618" max="15618" width="17.109375" customWidth="1"/>
    <col min="15619" max="15619" width="9" customWidth="1"/>
    <col min="15871" max="15871" width="22.44140625" customWidth="1"/>
    <col min="15872" max="15873" width="16.6640625" customWidth="1"/>
    <col min="15874" max="15874" width="17.109375" customWidth="1"/>
    <col min="15875" max="15875" width="9" customWidth="1"/>
    <col min="16127" max="16127" width="22.44140625" customWidth="1"/>
    <col min="16128" max="16129" width="16.6640625" customWidth="1"/>
    <col min="16130" max="16130" width="17.109375" customWidth="1"/>
    <col min="16131" max="16131" width="9" customWidth="1"/>
  </cols>
  <sheetData>
    <row r="2" spans="1:5" ht="33.75" customHeight="1">
      <c r="B2" s="370" t="s">
        <v>76</v>
      </c>
      <c r="C2" s="370"/>
      <c r="D2" s="370"/>
    </row>
    <row r="3" spans="1:5" ht="13.5" customHeight="1">
      <c r="B3" s="371" t="s">
        <v>77</v>
      </c>
      <c r="C3" s="372"/>
      <c r="D3" s="373"/>
    </row>
    <row r="4" spans="1:5" ht="13.5" customHeight="1">
      <c r="B4" s="378" t="s">
        <v>55</v>
      </c>
      <c r="C4" s="374" t="str">
        <f>'2'!B2</f>
        <v>2024年</v>
      </c>
      <c r="D4" s="375"/>
    </row>
    <row r="5" spans="1:5">
      <c r="B5" s="378"/>
      <c r="C5" s="301" t="s">
        <v>57</v>
      </c>
      <c r="D5" s="302" t="s">
        <v>58</v>
      </c>
    </row>
    <row r="6" spans="1:5" ht="15.6">
      <c r="B6" s="303" t="s">
        <v>78</v>
      </c>
      <c r="C6" s="304">
        <v>9844.0540170123295</v>
      </c>
      <c r="D6" s="305">
        <v>3.7310955469540201</v>
      </c>
    </row>
    <row r="7" spans="1:5" ht="15.6">
      <c r="B7" s="306" t="s">
        <v>79</v>
      </c>
      <c r="C7" s="304">
        <v>4845.6671180328203</v>
      </c>
      <c r="D7" s="305">
        <v>2.5857827947026699</v>
      </c>
    </row>
    <row r="8" spans="1:5" ht="15.6">
      <c r="B8" s="306" t="s">
        <v>80</v>
      </c>
      <c r="C8" s="304">
        <v>408.15805377330202</v>
      </c>
      <c r="D8" s="305">
        <v>10.8919014589898</v>
      </c>
    </row>
    <row r="9" spans="1:5" ht="15.6">
      <c r="B9" s="306" t="s">
        <v>81</v>
      </c>
      <c r="C9" s="304">
        <v>1986.4286031746501</v>
      </c>
      <c r="D9" s="305">
        <v>1.3635337173855799</v>
      </c>
    </row>
    <row r="10" spans="1:5" ht="15.6">
      <c r="B10" s="306" t="s">
        <v>82</v>
      </c>
      <c r="C10" s="304">
        <v>1727.0100573525301</v>
      </c>
      <c r="D10" s="305">
        <v>4.9135722296928002</v>
      </c>
    </row>
    <row r="11" spans="1:5" ht="15.6">
      <c r="A11" s="307"/>
      <c r="B11" s="308" t="s">
        <v>83</v>
      </c>
      <c r="C11" s="304">
        <v>876.790184679037</v>
      </c>
      <c r="D11" s="305">
        <v>10.3589164690978</v>
      </c>
    </row>
    <row r="12" spans="1:5" ht="13.5" customHeight="1">
      <c r="B12" s="376" t="s">
        <v>84</v>
      </c>
      <c r="C12" s="376"/>
      <c r="D12" s="376"/>
    </row>
    <row r="13" spans="1:5">
      <c r="B13" s="300" t="s">
        <v>55</v>
      </c>
      <c r="C13" s="375" t="str">
        <f>C4</f>
        <v>2024年</v>
      </c>
      <c r="D13" s="377"/>
    </row>
    <row r="14" spans="1:5" ht="12.75" customHeight="1">
      <c r="B14" s="300"/>
      <c r="C14" s="309" t="s">
        <v>85</v>
      </c>
      <c r="D14" s="302" t="s">
        <v>58</v>
      </c>
    </row>
    <row r="15" spans="1:5">
      <c r="B15" s="310" t="s">
        <v>86</v>
      </c>
      <c r="C15" s="311">
        <v>2785.3379476568002</v>
      </c>
      <c r="D15" s="312">
        <v>0.298691088454689</v>
      </c>
      <c r="E15" s="313"/>
    </row>
    <row r="16" spans="1:5">
      <c r="B16" s="314" t="s">
        <v>87</v>
      </c>
      <c r="C16" s="311">
        <v>251.58581366999999</v>
      </c>
      <c r="D16" s="312">
        <v>16.339505015998402</v>
      </c>
    </row>
    <row r="17" spans="2:4">
      <c r="B17" s="314" t="s">
        <v>88</v>
      </c>
      <c r="C17" s="311">
        <v>4431.4286599999996</v>
      </c>
      <c r="D17" s="312">
        <v>-0.159995147089802</v>
      </c>
    </row>
    <row r="18" spans="2:4">
      <c r="B18" s="314" t="s">
        <v>89</v>
      </c>
      <c r="C18" s="311">
        <v>570.59016250000002</v>
      </c>
      <c r="D18" s="312">
        <v>-9.5630608819417908</v>
      </c>
    </row>
    <row r="19" spans="2:4">
      <c r="B19" s="314" t="s">
        <v>90</v>
      </c>
      <c r="C19" s="311">
        <v>104.1234</v>
      </c>
      <c r="D19" s="312">
        <v>-8.4924840829538404</v>
      </c>
    </row>
    <row r="20" spans="2:4">
      <c r="B20" s="314" t="s">
        <v>91</v>
      </c>
      <c r="C20" s="311">
        <v>56314.2285281285</v>
      </c>
      <c r="D20" s="312">
        <v>-8.7136652141188193</v>
      </c>
    </row>
    <row r="21" spans="2:4">
      <c r="B21" s="315" t="s">
        <v>92</v>
      </c>
      <c r="C21" s="311">
        <v>351.20305817058801</v>
      </c>
      <c r="D21" s="312">
        <v>1.1385040230625201</v>
      </c>
    </row>
    <row r="22" spans="2:4">
      <c r="B22" s="314" t="s">
        <v>93</v>
      </c>
      <c r="C22" s="311">
        <v>546.43050000000005</v>
      </c>
      <c r="D22" s="312">
        <v>4.5221877277448401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9"/>
  <sheetViews>
    <sheetView workbookViewId="0">
      <selection sqref="A1:C1"/>
    </sheetView>
  </sheetViews>
  <sheetFormatPr defaultColWidth="9" defaultRowHeight="14.4"/>
  <cols>
    <col min="1" max="1" width="23" customWidth="1"/>
    <col min="2" max="2" width="7" hidden="1" customWidth="1"/>
    <col min="3" max="3" width="17.88671875" customWidth="1"/>
    <col min="4" max="4" width="0.21875" customWidth="1"/>
    <col min="5" max="5" width="0.109375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79" t="s">
        <v>94</v>
      </c>
      <c r="B1" s="379"/>
      <c r="C1" s="379"/>
    </row>
    <row r="2" spans="1:5" ht="17.399999999999999">
      <c r="A2" s="379"/>
      <c r="B2" s="380"/>
      <c r="C2" s="380"/>
    </row>
    <row r="3" spans="1:5" ht="17.399999999999999">
      <c r="A3" s="294"/>
      <c r="B3" s="57"/>
      <c r="C3" s="57"/>
    </row>
    <row r="4" spans="1:5" ht="27" customHeight="1">
      <c r="A4" s="248" t="s">
        <v>55</v>
      </c>
      <c r="B4" s="295" t="s">
        <v>95</v>
      </c>
      <c r="C4" s="295" t="s">
        <v>27</v>
      </c>
      <c r="D4" s="295" t="s">
        <v>96</v>
      </c>
      <c r="E4" s="295" t="s">
        <v>56</v>
      </c>
    </row>
    <row r="5" spans="1:5" ht="26.25" customHeight="1">
      <c r="A5" s="296" t="s">
        <v>97</v>
      </c>
      <c r="B5" s="297"/>
      <c r="C5" s="298">
        <v>7.9</v>
      </c>
    </row>
    <row r="6" spans="1:5" ht="16.5" customHeight="1">
      <c r="A6" s="296" t="s">
        <v>98</v>
      </c>
      <c r="B6" s="297"/>
      <c r="C6" s="298">
        <v>4.8</v>
      </c>
    </row>
    <row r="7" spans="1:5" ht="16.5" customHeight="1">
      <c r="A7" s="296" t="s">
        <v>99</v>
      </c>
      <c r="B7" s="297"/>
      <c r="C7" s="298">
        <v>9.9</v>
      </c>
    </row>
    <row r="8" spans="1:5" ht="16.5" customHeight="1">
      <c r="A8" s="296" t="s">
        <v>100</v>
      </c>
      <c r="B8" s="297"/>
      <c r="C8" s="298">
        <v>-16.899999999999999</v>
      </c>
    </row>
    <row r="9" spans="1:5" ht="16.5" customHeight="1">
      <c r="A9" s="296" t="s">
        <v>101</v>
      </c>
      <c r="B9" s="297"/>
      <c r="C9" s="298">
        <v>-39.9</v>
      </c>
    </row>
    <row r="10" spans="1:5" ht="16.5" customHeight="1">
      <c r="A10" s="299" t="s">
        <v>102</v>
      </c>
      <c r="B10" s="297"/>
      <c r="C10" s="298">
        <v>-19.2</v>
      </c>
    </row>
    <row r="11" spans="1:5" ht="16.5" customHeight="1">
      <c r="A11" s="296" t="s">
        <v>103</v>
      </c>
      <c r="B11" s="297"/>
      <c r="C11" s="298">
        <v>9.6</v>
      </c>
    </row>
    <row r="12" spans="1:5" ht="16.5" customHeight="1">
      <c r="A12" s="296" t="s">
        <v>104</v>
      </c>
      <c r="B12" s="297"/>
      <c r="C12" s="298">
        <v>0.7</v>
      </c>
    </row>
    <row r="13" spans="1:5" ht="16.5" customHeight="1">
      <c r="A13" s="296" t="s">
        <v>105</v>
      </c>
      <c r="B13" s="297"/>
      <c r="C13" s="298">
        <v>-68.400000000000006</v>
      </c>
      <c r="E13" s="17"/>
    </row>
    <row r="14" spans="1:5" ht="16.5" customHeight="1">
      <c r="A14" s="296" t="s">
        <v>106</v>
      </c>
      <c r="B14" s="297"/>
      <c r="C14" s="298">
        <v>1.8</v>
      </c>
    </row>
    <row r="15" spans="1:5" ht="16.5" customHeight="1">
      <c r="A15" s="296" t="s">
        <v>107</v>
      </c>
      <c r="B15" s="297"/>
      <c r="C15" s="298">
        <v>11.9</v>
      </c>
    </row>
    <row r="16" spans="1:5" ht="16.5" customHeight="1">
      <c r="A16" s="296" t="s">
        <v>108</v>
      </c>
      <c r="B16" s="297"/>
      <c r="C16" s="298">
        <v>5.3</v>
      </c>
    </row>
    <row r="17" spans="1:3" ht="16.5" customHeight="1">
      <c r="A17" s="296" t="s">
        <v>109</v>
      </c>
      <c r="B17" s="297"/>
      <c r="C17" s="298">
        <v>6.3</v>
      </c>
    </row>
    <row r="18" spans="1:3" ht="16.5" customHeight="1">
      <c r="A18" s="296" t="s">
        <v>110</v>
      </c>
      <c r="B18" s="297"/>
      <c r="C18" s="298">
        <v>10.8</v>
      </c>
    </row>
    <row r="19" spans="1:3">
      <c r="B19" t="s">
        <v>111</v>
      </c>
    </row>
  </sheetData>
  <mergeCells count="2">
    <mergeCell ref="A1:C1"/>
    <mergeCell ref="A2:C2"/>
  </mergeCells>
  <phoneticPr fontId="12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3.44140625" customWidth="1"/>
    <col min="2" max="2" width="0.109375" customWidth="1"/>
    <col min="3" max="3" width="17.6640625" customWidth="1"/>
    <col min="4" max="4" width="26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81" t="s">
        <v>112</v>
      </c>
      <c r="B1" s="381"/>
      <c r="C1" s="381"/>
    </row>
    <row r="2" spans="1:4" ht="42" customHeight="1">
      <c r="A2" s="268"/>
      <c r="B2" s="269"/>
      <c r="C2" s="270"/>
    </row>
    <row r="3" spans="1:4" ht="15.6">
      <c r="A3" s="382" t="s">
        <v>113</v>
      </c>
      <c r="B3" s="383"/>
      <c r="C3" s="383"/>
    </row>
    <row r="4" spans="1:4" ht="33" customHeight="1">
      <c r="A4" s="271"/>
      <c r="B4" s="272" t="s">
        <v>114</v>
      </c>
      <c r="C4" s="273" t="s">
        <v>115</v>
      </c>
      <c r="D4" s="274" t="s">
        <v>116</v>
      </c>
    </row>
    <row r="5" spans="1:4">
      <c r="A5" s="275" t="s">
        <v>117</v>
      </c>
      <c r="B5" s="276"/>
      <c r="C5" s="277">
        <v>7.9</v>
      </c>
      <c r="D5" s="278"/>
    </row>
    <row r="6" spans="1:4">
      <c r="A6" s="279" t="s">
        <v>118</v>
      </c>
      <c r="B6" s="276"/>
      <c r="C6" s="277">
        <v>0.3</v>
      </c>
      <c r="D6" s="278">
        <v>8.6199999999999992</v>
      </c>
    </row>
    <row r="7" spans="1:4" ht="24">
      <c r="A7" s="279" t="s">
        <v>119</v>
      </c>
      <c r="B7" s="276"/>
      <c r="C7" s="277">
        <v>35.299999999999997</v>
      </c>
      <c r="D7" s="278">
        <v>0.53</v>
      </c>
    </row>
    <row r="8" spans="1:4">
      <c r="A8" s="279" t="s">
        <v>120</v>
      </c>
      <c r="B8" s="276"/>
      <c r="C8" s="277">
        <v>1</v>
      </c>
      <c r="D8" s="278">
        <v>7.03</v>
      </c>
    </row>
    <row r="9" spans="1:4">
      <c r="A9" s="279" t="s">
        <v>121</v>
      </c>
      <c r="B9" s="276"/>
      <c r="C9" s="277">
        <v>18.399999999999999</v>
      </c>
      <c r="D9" s="278">
        <v>2.71</v>
      </c>
    </row>
    <row r="10" spans="1:4">
      <c r="A10" s="279" t="s">
        <v>122</v>
      </c>
      <c r="B10" s="276"/>
      <c r="C10" s="277">
        <v>20</v>
      </c>
      <c r="D10" s="278">
        <v>8.4</v>
      </c>
    </row>
    <row r="11" spans="1:4">
      <c r="A11" s="279" t="s">
        <v>123</v>
      </c>
      <c r="B11" s="276"/>
      <c r="C11" s="277">
        <v>8.1</v>
      </c>
      <c r="D11" s="278">
        <v>3.58</v>
      </c>
    </row>
    <row r="12" spans="1:4">
      <c r="A12" s="279" t="s">
        <v>124</v>
      </c>
      <c r="B12" s="276"/>
      <c r="C12" s="277">
        <v>10.199999999999999</v>
      </c>
      <c r="D12" s="278">
        <v>5.39</v>
      </c>
    </row>
    <row r="13" spans="1:4">
      <c r="A13" s="279" t="s">
        <v>125</v>
      </c>
      <c r="B13" s="276"/>
      <c r="C13" s="277">
        <v>-4.0999999999999996</v>
      </c>
      <c r="D13" s="278">
        <v>13.93</v>
      </c>
    </row>
    <row r="14" spans="1:4">
      <c r="A14" s="279" t="s">
        <v>126</v>
      </c>
      <c r="B14" s="276"/>
      <c r="C14" s="277">
        <v>5.0999999999999996</v>
      </c>
      <c r="D14" s="278">
        <v>2.5499999999999998</v>
      </c>
    </row>
    <row r="15" spans="1:4">
      <c r="A15" s="279" t="s">
        <v>127</v>
      </c>
      <c r="B15" s="276"/>
      <c r="C15" s="277">
        <v>21.5</v>
      </c>
      <c r="D15" s="278">
        <v>7.38</v>
      </c>
    </row>
    <row r="16" spans="1:4">
      <c r="A16" s="279" t="s">
        <v>128</v>
      </c>
      <c r="B16" s="276"/>
      <c r="C16" s="277">
        <v>28.5</v>
      </c>
      <c r="D16" s="278">
        <v>5.51</v>
      </c>
    </row>
    <row r="17" spans="1:4">
      <c r="A17" s="279" t="s">
        <v>129</v>
      </c>
      <c r="B17" s="276"/>
      <c r="C17" s="277">
        <v>3.6</v>
      </c>
      <c r="D17" s="278">
        <v>2.1</v>
      </c>
    </row>
    <row r="18" spans="1:4">
      <c r="A18" s="280" t="s">
        <v>130</v>
      </c>
      <c r="B18" s="276"/>
      <c r="C18" s="277">
        <v>11.8</v>
      </c>
      <c r="D18" s="278">
        <v>29.4</v>
      </c>
    </row>
    <row r="19" spans="1:4">
      <c r="A19" s="280" t="s">
        <v>131</v>
      </c>
      <c r="B19" s="276"/>
      <c r="C19" s="277">
        <v>11.9</v>
      </c>
      <c r="D19" s="278">
        <v>29.5</v>
      </c>
    </row>
    <row r="20" spans="1:4">
      <c r="A20" s="281"/>
      <c r="B20" s="282"/>
      <c r="C20" s="283"/>
    </row>
    <row r="21" spans="1:4">
      <c r="A21" s="281"/>
      <c r="B21" s="281"/>
      <c r="C21" s="281"/>
    </row>
    <row r="22" spans="1:4">
      <c r="A22" s="284" t="s">
        <v>132</v>
      </c>
      <c r="B22" s="285"/>
      <c r="C22" s="281"/>
    </row>
    <row r="23" spans="1:4" ht="24">
      <c r="A23" s="286"/>
      <c r="B23" s="287" t="str">
        <f>'4'!B4</f>
        <v>2月</v>
      </c>
      <c r="C23" s="288" t="str">
        <f>'4'!C4</f>
        <v>1-2月</v>
      </c>
    </row>
    <row r="24" spans="1:4">
      <c r="A24" s="289" t="s">
        <v>133</v>
      </c>
      <c r="B24" s="290"/>
      <c r="C24" s="291">
        <v>7502.1</v>
      </c>
    </row>
    <row r="25" spans="1:4">
      <c r="A25" s="292" t="s">
        <v>134</v>
      </c>
      <c r="B25" s="290"/>
      <c r="C25" s="291">
        <v>372.8</v>
      </c>
    </row>
    <row r="26" spans="1:4">
      <c r="A26" s="289" t="s">
        <v>135</v>
      </c>
      <c r="B26" s="290"/>
      <c r="C26" s="291">
        <v>92.8</v>
      </c>
    </row>
    <row r="27" spans="1:4">
      <c r="A27" s="293" t="s">
        <v>136</v>
      </c>
      <c r="B27" s="290"/>
      <c r="C27" s="291"/>
    </row>
    <row r="28" spans="1:4">
      <c r="A28" s="289" t="s">
        <v>137</v>
      </c>
      <c r="B28" s="290"/>
      <c r="C28" s="291">
        <v>4.3</v>
      </c>
    </row>
    <row r="29" spans="1:4">
      <c r="A29" s="289" t="s">
        <v>138</v>
      </c>
      <c r="B29" s="290"/>
      <c r="C29" s="291">
        <v>1.5</v>
      </c>
    </row>
    <row r="30" spans="1:4">
      <c r="A30" s="289" t="s">
        <v>139</v>
      </c>
      <c r="B30" s="290"/>
      <c r="C30" s="291" t="s">
        <v>140</v>
      </c>
    </row>
    <row r="31" spans="1:4">
      <c r="A31" t="s">
        <v>141</v>
      </c>
    </row>
    <row r="33" spans="1:1">
      <c r="A33" t="s">
        <v>141</v>
      </c>
    </row>
  </sheetData>
  <mergeCells count="2">
    <mergeCell ref="A1:C1"/>
    <mergeCell ref="A3:C3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5.33203125" style="57" customWidth="1"/>
    <col min="2" max="2" width="14.109375" style="41" customWidth="1"/>
    <col min="3" max="3" width="13.6640625" style="41" customWidth="1"/>
    <col min="4" max="256" width="9" style="57"/>
    <col min="257" max="257" width="29.44140625" style="57" customWidth="1"/>
    <col min="258" max="258" width="14.109375" style="57" customWidth="1"/>
    <col min="259" max="259" width="13.6640625" style="57" customWidth="1"/>
    <col min="260" max="512" width="9" style="57"/>
    <col min="513" max="513" width="29.44140625" style="57" customWidth="1"/>
    <col min="514" max="514" width="14.109375" style="57" customWidth="1"/>
    <col min="515" max="515" width="13.6640625" style="57" customWidth="1"/>
    <col min="516" max="768" width="9" style="57"/>
    <col min="769" max="769" width="29.44140625" style="57" customWidth="1"/>
    <col min="770" max="770" width="14.109375" style="57" customWidth="1"/>
    <col min="771" max="771" width="13.6640625" style="57" customWidth="1"/>
    <col min="772" max="1024" width="9" style="57"/>
    <col min="1025" max="1025" width="29.44140625" style="57" customWidth="1"/>
    <col min="1026" max="1026" width="14.109375" style="57" customWidth="1"/>
    <col min="1027" max="1027" width="13.6640625" style="57" customWidth="1"/>
    <col min="1028" max="1280" width="9" style="57"/>
    <col min="1281" max="1281" width="29.44140625" style="57" customWidth="1"/>
    <col min="1282" max="1282" width="14.109375" style="57" customWidth="1"/>
    <col min="1283" max="1283" width="13.6640625" style="57" customWidth="1"/>
    <col min="1284" max="1536" width="9" style="57"/>
    <col min="1537" max="1537" width="29.44140625" style="57" customWidth="1"/>
    <col min="1538" max="1538" width="14.109375" style="57" customWidth="1"/>
    <col min="1539" max="1539" width="13.6640625" style="57" customWidth="1"/>
    <col min="1540" max="1792" width="9" style="57"/>
    <col min="1793" max="1793" width="29.44140625" style="57" customWidth="1"/>
    <col min="1794" max="1794" width="14.109375" style="57" customWidth="1"/>
    <col min="1795" max="1795" width="13.6640625" style="57" customWidth="1"/>
    <col min="1796" max="2048" width="9" style="57"/>
    <col min="2049" max="2049" width="29.44140625" style="57" customWidth="1"/>
    <col min="2050" max="2050" width="14.109375" style="57" customWidth="1"/>
    <col min="2051" max="2051" width="13.6640625" style="57" customWidth="1"/>
    <col min="2052" max="2304" width="9" style="57"/>
    <col min="2305" max="2305" width="29.44140625" style="57" customWidth="1"/>
    <col min="2306" max="2306" width="14.109375" style="57" customWidth="1"/>
    <col min="2307" max="2307" width="13.6640625" style="57" customWidth="1"/>
    <col min="2308" max="2560" width="9" style="57"/>
    <col min="2561" max="2561" width="29.44140625" style="57" customWidth="1"/>
    <col min="2562" max="2562" width="14.109375" style="57" customWidth="1"/>
    <col min="2563" max="2563" width="13.6640625" style="57" customWidth="1"/>
    <col min="2564" max="2816" width="9" style="57"/>
    <col min="2817" max="2817" width="29.44140625" style="57" customWidth="1"/>
    <col min="2818" max="2818" width="14.109375" style="57" customWidth="1"/>
    <col min="2819" max="2819" width="13.6640625" style="57" customWidth="1"/>
    <col min="2820" max="3072" width="9" style="57"/>
    <col min="3073" max="3073" width="29.44140625" style="57" customWidth="1"/>
    <col min="3074" max="3074" width="14.109375" style="57" customWidth="1"/>
    <col min="3075" max="3075" width="13.6640625" style="57" customWidth="1"/>
    <col min="3076" max="3328" width="9" style="57"/>
    <col min="3329" max="3329" width="29.44140625" style="57" customWidth="1"/>
    <col min="3330" max="3330" width="14.109375" style="57" customWidth="1"/>
    <col min="3331" max="3331" width="13.6640625" style="57" customWidth="1"/>
    <col min="3332" max="3584" width="9" style="57"/>
    <col min="3585" max="3585" width="29.44140625" style="57" customWidth="1"/>
    <col min="3586" max="3586" width="14.109375" style="57" customWidth="1"/>
    <col min="3587" max="3587" width="13.6640625" style="57" customWidth="1"/>
    <col min="3588" max="3840" width="9" style="57"/>
    <col min="3841" max="3841" width="29.44140625" style="57" customWidth="1"/>
    <col min="3842" max="3842" width="14.109375" style="57" customWidth="1"/>
    <col min="3843" max="3843" width="13.6640625" style="57" customWidth="1"/>
    <col min="3844" max="4096" width="9" style="57"/>
    <col min="4097" max="4097" width="29.44140625" style="57" customWidth="1"/>
    <col min="4098" max="4098" width="14.109375" style="57" customWidth="1"/>
    <col min="4099" max="4099" width="13.6640625" style="57" customWidth="1"/>
    <col min="4100" max="4352" width="9" style="57"/>
    <col min="4353" max="4353" width="29.44140625" style="57" customWidth="1"/>
    <col min="4354" max="4354" width="14.109375" style="57" customWidth="1"/>
    <col min="4355" max="4355" width="13.6640625" style="57" customWidth="1"/>
    <col min="4356" max="4608" width="9" style="57"/>
    <col min="4609" max="4609" width="29.44140625" style="57" customWidth="1"/>
    <col min="4610" max="4610" width="14.109375" style="57" customWidth="1"/>
    <col min="4611" max="4611" width="13.6640625" style="57" customWidth="1"/>
    <col min="4612" max="4864" width="9" style="57"/>
    <col min="4865" max="4865" width="29.44140625" style="57" customWidth="1"/>
    <col min="4866" max="4866" width="14.109375" style="57" customWidth="1"/>
    <col min="4867" max="4867" width="13.6640625" style="57" customWidth="1"/>
    <col min="4868" max="5120" width="9" style="57"/>
    <col min="5121" max="5121" width="29.44140625" style="57" customWidth="1"/>
    <col min="5122" max="5122" width="14.109375" style="57" customWidth="1"/>
    <col min="5123" max="5123" width="13.6640625" style="57" customWidth="1"/>
    <col min="5124" max="5376" width="9" style="57"/>
    <col min="5377" max="5377" width="29.44140625" style="57" customWidth="1"/>
    <col min="5378" max="5378" width="14.109375" style="57" customWidth="1"/>
    <col min="5379" max="5379" width="13.6640625" style="57" customWidth="1"/>
    <col min="5380" max="5632" width="9" style="57"/>
    <col min="5633" max="5633" width="29.44140625" style="57" customWidth="1"/>
    <col min="5634" max="5634" width="14.109375" style="57" customWidth="1"/>
    <col min="5635" max="5635" width="13.6640625" style="57" customWidth="1"/>
    <col min="5636" max="5888" width="9" style="57"/>
    <col min="5889" max="5889" width="29.44140625" style="57" customWidth="1"/>
    <col min="5890" max="5890" width="14.109375" style="57" customWidth="1"/>
    <col min="5891" max="5891" width="13.6640625" style="57" customWidth="1"/>
    <col min="5892" max="6144" width="9" style="57"/>
    <col min="6145" max="6145" width="29.44140625" style="57" customWidth="1"/>
    <col min="6146" max="6146" width="14.109375" style="57" customWidth="1"/>
    <col min="6147" max="6147" width="13.6640625" style="57" customWidth="1"/>
    <col min="6148" max="6400" width="9" style="57"/>
    <col min="6401" max="6401" width="29.44140625" style="57" customWidth="1"/>
    <col min="6402" max="6402" width="14.109375" style="57" customWidth="1"/>
    <col min="6403" max="6403" width="13.6640625" style="57" customWidth="1"/>
    <col min="6404" max="6656" width="9" style="57"/>
    <col min="6657" max="6657" width="29.44140625" style="57" customWidth="1"/>
    <col min="6658" max="6658" width="14.109375" style="57" customWidth="1"/>
    <col min="6659" max="6659" width="13.6640625" style="57" customWidth="1"/>
    <col min="6660" max="6912" width="9" style="57"/>
    <col min="6913" max="6913" width="29.44140625" style="57" customWidth="1"/>
    <col min="6914" max="6914" width="14.109375" style="57" customWidth="1"/>
    <col min="6915" max="6915" width="13.6640625" style="57" customWidth="1"/>
    <col min="6916" max="7168" width="9" style="57"/>
    <col min="7169" max="7169" width="29.44140625" style="57" customWidth="1"/>
    <col min="7170" max="7170" width="14.109375" style="57" customWidth="1"/>
    <col min="7171" max="7171" width="13.6640625" style="57" customWidth="1"/>
    <col min="7172" max="7424" width="9" style="57"/>
    <col min="7425" max="7425" width="29.44140625" style="57" customWidth="1"/>
    <col min="7426" max="7426" width="14.109375" style="57" customWidth="1"/>
    <col min="7427" max="7427" width="13.6640625" style="57" customWidth="1"/>
    <col min="7428" max="7680" width="9" style="57"/>
    <col min="7681" max="7681" width="29.44140625" style="57" customWidth="1"/>
    <col min="7682" max="7682" width="14.109375" style="57" customWidth="1"/>
    <col min="7683" max="7683" width="13.6640625" style="57" customWidth="1"/>
    <col min="7684" max="7936" width="9" style="57"/>
    <col min="7937" max="7937" width="29.44140625" style="57" customWidth="1"/>
    <col min="7938" max="7938" width="14.109375" style="57" customWidth="1"/>
    <col min="7939" max="7939" width="13.6640625" style="57" customWidth="1"/>
    <col min="7940" max="8192" width="9" style="57"/>
    <col min="8193" max="8193" width="29.44140625" style="57" customWidth="1"/>
    <col min="8194" max="8194" width="14.109375" style="57" customWidth="1"/>
    <col min="8195" max="8195" width="13.6640625" style="57" customWidth="1"/>
    <col min="8196" max="8448" width="9" style="57"/>
    <col min="8449" max="8449" width="29.44140625" style="57" customWidth="1"/>
    <col min="8450" max="8450" width="14.109375" style="57" customWidth="1"/>
    <col min="8451" max="8451" width="13.6640625" style="57" customWidth="1"/>
    <col min="8452" max="8704" width="9" style="57"/>
    <col min="8705" max="8705" width="29.44140625" style="57" customWidth="1"/>
    <col min="8706" max="8706" width="14.109375" style="57" customWidth="1"/>
    <col min="8707" max="8707" width="13.6640625" style="57" customWidth="1"/>
    <col min="8708" max="8960" width="9" style="57"/>
    <col min="8961" max="8961" width="29.44140625" style="57" customWidth="1"/>
    <col min="8962" max="8962" width="14.109375" style="57" customWidth="1"/>
    <col min="8963" max="8963" width="13.6640625" style="57" customWidth="1"/>
    <col min="8964" max="9216" width="9" style="57"/>
    <col min="9217" max="9217" width="29.44140625" style="57" customWidth="1"/>
    <col min="9218" max="9218" width="14.109375" style="57" customWidth="1"/>
    <col min="9219" max="9219" width="13.6640625" style="57" customWidth="1"/>
    <col min="9220" max="9472" width="9" style="57"/>
    <col min="9473" max="9473" width="29.44140625" style="57" customWidth="1"/>
    <col min="9474" max="9474" width="14.109375" style="57" customWidth="1"/>
    <col min="9475" max="9475" width="13.6640625" style="57" customWidth="1"/>
    <col min="9476" max="9728" width="9" style="57"/>
    <col min="9729" max="9729" width="29.44140625" style="57" customWidth="1"/>
    <col min="9730" max="9730" width="14.109375" style="57" customWidth="1"/>
    <col min="9731" max="9731" width="13.6640625" style="57" customWidth="1"/>
    <col min="9732" max="9984" width="9" style="57"/>
    <col min="9985" max="9985" width="29.44140625" style="57" customWidth="1"/>
    <col min="9986" max="9986" width="14.109375" style="57" customWidth="1"/>
    <col min="9987" max="9987" width="13.6640625" style="57" customWidth="1"/>
    <col min="9988" max="10240" width="9" style="57"/>
    <col min="10241" max="10241" width="29.44140625" style="57" customWidth="1"/>
    <col min="10242" max="10242" width="14.109375" style="57" customWidth="1"/>
    <col min="10243" max="10243" width="13.6640625" style="57" customWidth="1"/>
    <col min="10244" max="10496" width="9" style="57"/>
    <col min="10497" max="10497" width="29.44140625" style="57" customWidth="1"/>
    <col min="10498" max="10498" width="14.109375" style="57" customWidth="1"/>
    <col min="10499" max="10499" width="13.6640625" style="57" customWidth="1"/>
    <col min="10500" max="10752" width="9" style="57"/>
    <col min="10753" max="10753" width="29.44140625" style="57" customWidth="1"/>
    <col min="10754" max="10754" width="14.109375" style="57" customWidth="1"/>
    <col min="10755" max="10755" width="13.6640625" style="57" customWidth="1"/>
    <col min="10756" max="11008" width="9" style="57"/>
    <col min="11009" max="11009" width="29.44140625" style="57" customWidth="1"/>
    <col min="11010" max="11010" width="14.109375" style="57" customWidth="1"/>
    <col min="11011" max="11011" width="13.6640625" style="57" customWidth="1"/>
    <col min="11012" max="11264" width="9" style="57"/>
    <col min="11265" max="11265" width="29.44140625" style="57" customWidth="1"/>
    <col min="11266" max="11266" width="14.109375" style="57" customWidth="1"/>
    <col min="11267" max="11267" width="13.6640625" style="57" customWidth="1"/>
    <col min="11268" max="11520" width="9" style="57"/>
    <col min="11521" max="11521" width="29.44140625" style="57" customWidth="1"/>
    <col min="11522" max="11522" width="14.109375" style="57" customWidth="1"/>
    <col min="11523" max="11523" width="13.6640625" style="57" customWidth="1"/>
    <col min="11524" max="11776" width="9" style="57"/>
    <col min="11777" max="11777" width="29.44140625" style="57" customWidth="1"/>
    <col min="11778" max="11778" width="14.109375" style="57" customWidth="1"/>
    <col min="11779" max="11779" width="13.6640625" style="57" customWidth="1"/>
    <col min="11780" max="12032" width="9" style="57"/>
    <col min="12033" max="12033" width="29.44140625" style="57" customWidth="1"/>
    <col min="12034" max="12034" width="14.109375" style="57" customWidth="1"/>
    <col min="12035" max="12035" width="13.6640625" style="57" customWidth="1"/>
    <col min="12036" max="12288" width="9" style="57"/>
    <col min="12289" max="12289" width="29.44140625" style="57" customWidth="1"/>
    <col min="12290" max="12290" width="14.109375" style="57" customWidth="1"/>
    <col min="12291" max="12291" width="13.6640625" style="57" customWidth="1"/>
    <col min="12292" max="12544" width="9" style="57"/>
    <col min="12545" max="12545" width="29.44140625" style="57" customWidth="1"/>
    <col min="12546" max="12546" width="14.109375" style="57" customWidth="1"/>
    <col min="12547" max="12547" width="13.6640625" style="57" customWidth="1"/>
    <col min="12548" max="12800" width="9" style="57"/>
    <col min="12801" max="12801" width="29.44140625" style="57" customWidth="1"/>
    <col min="12802" max="12802" width="14.109375" style="57" customWidth="1"/>
    <col min="12803" max="12803" width="13.6640625" style="57" customWidth="1"/>
    <col min="12804" max="13056" width="9" style="57"/>
    <col min="13057" max="13057" width="29.44140625" style="57" customWidth="1"/>
    <col min="13058" max="13058" width="14.109375" style="57" customWidth="1"/>
    <col min="13059" max="13059" width="13.6640625" style="57" customWidth="1"/>
    <col min="13060" max="13312" width="9" style="57"/>
    <col min="13313" max="13313" width="29.44140625" style="57" customWidth="1"/>
    <col min="13314" max="13314" width="14.109375" style="57" customWidth="1"/>
    <col min="13315" max="13315" width="13.6640625" style="57" customWidth="1"/>
    <col min="13316" max="13568" width="9" style="57"/>
    <col min="13569" max="13569" width="29.44140625" style="57" customWidth="1"/>
    <col min="13570" max="13570" width="14.109375" style="57" customWidth="1"/>
    <col min="13571" max="13571" width="13.6640625" style="57" customWidth="1"/>
    <col min="13572" max="13824" width="9" style="57"/>
    <col min="13825" max="13825" width="29.44140625" style="57" customWidth="1"/>
    <col min="13826" max="13826" width="14.109375" style="57" customWidth="1"/>
    <col min="13827" max="13827" width="13.6640625" style="57" customWidth="1"/>
    <col min="13828" max="14080" width="9" style="57"/>
    <col min="14081" max="14081" width="29.44140625" style="57" customWidth="1"/>
    <col min="14082" max="14082" width="14.109375" style="57" customWidth="1"/>
    <col min="14083" max="14083" width="13.6640625" style="57" customWidth="1"/>
    <col min="14084" max="14336" width="9" style="57"/>
    <col min="14337" max="14337" width="29.44140625" style="57" customWidth="1"/>
    <col min="14338" max="14338" width="14.109375" style="57" customWidth="1"/>
    <col min="14339" max="14339" width="13.6640625" style="57" customWidth="1"/>
    <col min="14340" max="14592" width="9" style="57"/>
    <col min="14593" max="14593" width="29.44140625" style="57" customWidth="1"/>
    <col min="14594" max="14594" width="14.109375" style="57" customWidth="1"/>
    <col min="14595" max="14595" width="13.6640625" style="57" customWidth="1"/>
    <col min="14596" max="14848" width="9" style="57"/>
    <col min="14849" max="14849" width="29.44140625" style="57" customWidth="1"/>
    <col min="14850" max="14850" width="14.109375" style="57" customWidth="1"/>
    <col min="14851" max="14851" width="13.6640625" style="57" customWidth="1"/>
    <col min="14852" max="15104" width="9" style="57"/>
    <col min="15105" max="15105" width="29.44140625" style="57" customWidth="1"/>
    <col min="15106" max="15106" width="14.109375" style="57" customWidth="1"/>
    <col min="15107" max="15107" width="13.6640625" style="57" customWidth="1"/>
    <col min="15108" max="15360" width="9" style="57"/>
    <col min="15361" max="15361" width="29.44140625" style="57" customWidth="1"/>
    <col min="15362" max="15362" width="14.109375" style="57" customWidth="1"/>
    <col min="15363" max="15363" width="13.6640625" style="57" customWidth="1"/>
    <col min="15364" max="15616" width="9" style="57"/>
    <col min="15617" max="15617" width="29.44140625" style="57" customWidth="1"/>
    <col min="15618" max="15618" width="14.109375" style="57" customWidth="1"/>
    <col min="15619" max="15619" width="13.6640625" style="57" customWidth="1"/>
    <col min="15620" max="15872" width="9" style="57"/>
    <col min="15873" max="15873" width="29.44140625" style="57" customWidth="1"/>
    <col min="15874" max="15874" width="14.109375" style="57" customWidth="1"/>
    <col min="15875" max="15875" width="13.6640625" style="57" customWidth="1"/>
    <col min="15876" max="16128" width="9" style="57"/>
    <col min="16129" max="16129" width="29.44140625" style="57" customWidth="1"/>
    <col min="16130" max="16130" width="14.109375" style="57" customWidth="1"/>
    <col min="16131" max="16131" width="13.6640625" style="57" customWidth="1"/>
    <col min="16132" max="16384" width="9" style="57"/>
  </cols>
  <sheetData>
    <row r="1" spans="1:5" ht="17.399999999999999">
      <c r="A1" s="384" t="s">
        <v>142</v>
      </c>
      <c r="B1" s="385"/>
      <c r="C1" s="385"/>
    </row>
    <row r="2" spans="1:5" ht="15.6">
      <c r="A2" s="42"/>
      <c r="B2" s="258"/>
      <c r="C2" s="259"/>
    </row>
    <row r="3" spans="1:5" ht="22.95" customHeight="1">
      <c r="A3" s="260" t="s">
        <v>141</v>
      </c>
      <c r="B3" s="261" t="str">
        <f>'4'!C4</f>
        <v>1-2月</v>
      </c>
      <c r="C3" s="262" t="s">
        <v>143</v>
      </c>
    </row>
    <row r="4" spans="1:5" ht="24" customHeight="1">
      <c r="A4" s="263" t="s">
        <v>144</v>
      </c>
      <c r="B4" s="264">
        <v>32.799999999999997</v>
      </c>
      <c r="C4" s="265">
        <v>-0.9</v>
      </c>
    </row>
    <row r="5" spans="1:5" ht="24" customHeight="1">
      <c r="A5" s="263" t="s">
        <v>145</v>
      </c>
      <c r="B5" s="264">
        <v>424.2</v>
      </c>
      <c r="C5" s="265">
        <v>-2.6</v>
      </c>
      <c r="E5" s="41"/>
    </row>
    <row r="6" spans="1:5" ht="24" customHeight="1">
      <c r="A6" s="263" t="s">
        <v>146</v>
      </c>
      <c r="B6" s="264">
        <v>5.5</v>
      </c>
      <c r="C6" s="265">
        <v>3.8</v>
      </c>
    </row>
    <row r="7" spans="1:5" ht="24" customHeight="1">
      <c r="A7" s="263" t="s">
        <v>147</v>
      </c>
      <c r="B7" s="264">
        <v>226.9</v>
      </c>
      <c r="C7" s="265">
        <v>14.3</v>
      </c>
    </row>
    <row r="8" spans="1:5" ht="24" customHeight="1">
      <c r="A8" s="263" t="s">
        <v>148</v>
      </c>
      <c r="B8" s="264">
        <v>13.3</v>
      </c>
      <c r="C8" s="265">
        <v>-23.6</v>
      </c>
    </row>
    <row r="9" spans="1:5" ht="24" customHeight="1">
      <c r="A9" s="263" t="s">
        <v>149</v>
      </c>
      <c r="B9" s="264">
        <v>98.4</v>
      </c>
      <c r="C9" s="265">
        <v>13.8</v>
      </c>
    </row>
    <row r="10" spans="1:5" ht="24" customHeight="1">
      <c r="A10" s="263" t="s">
        <v>150</v>
      </c>
      <c r="B10" s="264">
        <v>2.7</v>
      </c>
      <c r="C10" s="265">
        <v>-22.9</v>
      </c>
    </row>
    <row r="11" spans="1:5" ht="24" customHeight="1">
      <c r="A11" s="263" t="s">
        <v>151</v>
      </c>
      <c r="B11" s="264">
        <v>1057</v>
      </c>
      <c r="C11" s="265">
        <v>4.4000000000000004</v>
      </c>
    </row>
    <row r="12" spans="1:5" ht="24" customHeight="1">
      <c r="A12" s="263" t="s">
        <v>152</v>
      </c>
      <c r="B12" s="264">
        <v>1811.3</v>
      </c>
      <c r="C12" s="265">
        <v>4</v>
      </c>
    </row>
    <row r="13" spans="1:5" ht="24" customHeight="1">
      <c r="A13" s="263" t="s">
        <v>153</v>
      </c>
      <c r="B13" s="264">
        <v>547.70000000000005</v>
      </c>
      <c r="C13" s="265">
        <v>-6.8</v>
      </c>
    </row>
    <row r="14" spans="1:5" ht="24" customHeight="1">
      <c r="A14" s="263" t="s">
        <v>154</v>
      </c>
      <c r="B14" s="264">
        <v>322.10000000000002</v>
      </c>
      <c r="C14" s="265">
        <v>4.0999999999999996</v>
      </c>
    </row>
    <row r="15" spans="1:5" ht="24" customHeight="1">
      <c r="A15" s="263" t="s">
        <v>155</v>
      </c>
      <c r="B15" s="264">
        <v>571</v>
      </c>
      <c r="C15" s="265">
        <v>200.5</v>
      </c>
    </row>
    <row r="16" spans="1:5" ht="24" customHeight="1">
      <c r="A16" s="263" t="s">
        <v>156</v>
      </c>
      <c r="B16" s="264">
        <v>16</v>
      </c>
      <c r="C16" s="265">
        <v>-28.9</v>
      </c>
    </row>
    <row r="17" spans="1:3" ht="24" customHeight="1">
      <c r="A17" s="263" t="s">
        <v>157</v>
      </c>
      <c r="B17" s="264">
        <v>2.8</v>
      </c>
      <c r="C17" s="265">
        <v>-63.2</v>
      </c>
    </row>
    <row r="18" spans="1:3" ht="24" customHeight="1">
      <c r="A18" s="263" t="s">
        <v>158</v>
      </c>
      <c r="B18" s="264">
        <v>5.4</v>
      </c>
      <c r="C18" s="265">
        <v>-25</v>
      </c>
    </row>
    <row r="19" spans="1:3" ht="24" customHeight="1">
      <c r="A19" s="263" t="s">
        <v>159</v>
      </c>
      <c r="B19" s="264">
        <v>3504.1</v>
      </c>
      <c r="C19" s="265">
        <v>48.1</v>
      </c>
    </row>
    <row r="20" spans="1:3" ht="24" customHeight="1">
      <c r="A20" s="263" t="s">
        <v>160</v>
      </c>
      <c r="B20" s="264">
        <v>576.5</v>
      </c>
      <c r="C20" s="265">
        <v>-12.3</v>
      </c>
    </row>
    <row r="21" spans="1:3" ht="24" customHeight="1">
      <c r="A21" s="263" t="s">
        <v>161</v>
      </c>
      <c r="B21" s="264">
        <v>4127</v>
      </c>
      <c r="C21" s="265">
        <v>84.4</v>
      </c>
    </row>
    <row r="22" spans="1:3" ht="24" customHeight="1">
      <c r="A22" s="263" t="s">
        <v>162</v>
      </c>
      <c r="B22" s="264">
        <v>10.9</v>
      </c>
      <c r="C22" s="265">
        <v>-29.7</v>
      </c>
    </row>
    <row r="23" spans="1:3" ht="24" customHeight="1">
      <c r="A23" s="263" t="s">
        <v>163</v>
      </c>
      <c r="B23" s="264">
        <v>184.5</v>
      </c>
      <c r="C23" s="265">
        <v>9.1999999999999993</v>
      </c>
    </row>
    <row r="24" spans="1:3" ht="24" customHeight="1">
      <c r="A24" s="263" t="s">
        <v>164</v>
      </c>
      <c r="B24" s="264">
        <v>2116</v>
      </c>
      <c r="C24" s="265">
        <v>72.900000000000006</v>
      </c>
    </row>
    <row r="25" spans="1:3" ht="24" customHeight="1">
      <c r="A25" s="263" t="s">
        <v>165</v>
      </c>
      <c r="B25" s="266">
        <v>454.7876</v>
      </c>
      <c r="C25" s="267">
        <v>-6.9570999999999996</v>
      </c>
    </row>
    <row r="26" spans="1:3" ht="24" customHeight="1">
      <c r="A26" s="263" t="s">
        <v>166</v>
      </c>
      <c r="B26" s="266">
        <v>136.37379999999999</v>
      </c>
      <c r="C26" s="267">
        <v>-14.8932</v>
      </c>
    </row>
  </sheetData>
  <mergeCells count="1">
    <mergeCell ref="A1:C1"/>
  </mergeCells>
  <phoneticPr fontId="124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7"/>
  <sheetViews>
    <sheetView workbookViewId="0">
      <selection sqref="A1:C1"/>
    </sheetView>
  </sheetViews>
  <sheetFormatPr defaultColWidth="9" defaultRowHeight="14.4"/>
  <cols>
    <col min="1" max="1" width="27.1093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4" ht="18.75" customHeight="1">
      <c r="A1" s="386" t="s">
        <v>167</v>
      </c>
      <c r="B1" s="386"/>
      <c r="C1" s="386"/>
    </row>
    <row r="2" spans="1:4" ht="20.25" customHeight="1">
      <c r="A2" s="389" t="s">
        <v>55</v>
      </c>
      <c r="B2" s="387" t="s">
        <v>56</v>
      </c>
      <c r="C2" s="388"/>
    </row>
    <row r="3" spans="1:4">
      <c r="A3" s="389"/>
      <c r="B3" s="58" t="s">
        <v>85</v>
      </c>
      <c r="C3" s="59" t="s">
        <v>58</v>
      </c>
    </row>
    <row r="4" spans="1:4">
      <c r="A4" s="249" t="s">
        <v>168</v>
      </c>
      <c r="B4" s="250">
        <v>19916</v>
      </c>
      <c r="C4" s="251">
        <v>3.5135135135135198</v>
      </c>
    </row>
    <row r="5" spans="1:4">
      <c r="A5" s="249" t="s">
        <v>169</v>
      </c>
      <c r="B5" s="250">
        <v>3357</v>
      </c>
      <c r="C5" s="246">
        <v>-2.6</v>
      </c>
    </row>
    <row r="6" spans="1:4">
      <c r="A6" s="249" t="s">
        <v>170</v>
      </c>
      <c r="B6" s="252">
        <v>16.855794336212099</v>
      </c>
      <c r="C6" s="246"/>
    </row>
    <row r="7" spans="1:4">
      <c r="A7" s="253" t="s">
        <v>171</v>
      </c>
      <c r="B7" s="252">
        <v>47032.79</v>
      </c>
      <c r="C7" s="246">
        <v>4.5</v>
      </c>
    </row>
    <row r="8" spans="1:4">
      <c r="A8" s="253" t="s">
        <v>172</v>
      </c>
      <c r="B8" s="252">
        <v>39748.31</v>
      </c>
      <c r="C8" s="246">
        <v>3.7</v>
      </c>
      <c r="D8" s="254"/>
    </row>
    <row r="9" spans="1:4" ht="24">
      <c r="A9" s="255" t="s">
        <v>173</v>
      </c>
      <c r="B9" s="256">
        <v>84.51</v>
      </c>
      <c r="C9" s="257"/>
    </row>
    <row r="10" spans="1:4">
      <c r="A10" s="253" t="s">
        <v>174</v>
      </c>
      <c r="B10" s="245">
        <v>58603.4</v>
      </c>
      <c r="C10" s="246">
        <v>3.4</v>
      </c>
    </row>
    <row r="11" spans="1:4">
      <c r="A11" s="253" t="s">
        <v>175</v>
      </c>
      <c r="B11" s="245">
        <v>26406.53</v>
      </c>
      <c r="C11" s="246">
        <v>1.8</v>
      </c>
    </row>
    <row r="12" spans="1:4">
      <c r="A12" s="253" t="s">
        <v>176</v>
      </c>
      <c r="B12" s="245">
        <v>31475.759999999998</v>
      </c>
      <c r="C12" s="246">
        <v>1.8</v>
      </c>
    </row>
    <row r="13" spans="1:4">
      <c r="A13" s="253" t="s">
        <v>177</v>
      </c>
      <c r="B13" s="245">
        <v>2787.89</v>
      </c>
      <c r="C13" s="246">
        <v>25.9</v>
      </c>
    </row>
    <row r="14" spans="1:4">
      <c r="A14" s="253" t="s">
        <v>178</v>
      </c>
      <c r="B14" s="245">
        <v>2043.43</v>
      </c>
      <c r="C14" s="246">
        <v>4.9000000000000004</v>
      </c>
    </row>
    <row r="15" spans="1:4">
      <c r="A15" s="253" t="s">
        <v>179</v>
      </c>
      <c r="B15" s="245">
        <v>472.4</v>
      </c>
      <c r="C15" s="246">
        <v>-29.3</v>
      </c>
    </row>
    <row r="16" spans="1:4" ht="18.75" customHeight="1">
      <c r="A16" s="249" t="s">
        <v>180</v>
      </c>
      <c r="B16" s="245">
        <v>7677.62</v>
      </c>
      <c r="C16" s="246">
        <v>9</v>
      </c>
    </row>
    <row r="17" spans="1:3" ht="18.75" customHeight="1">
      <c r="A17" s="249" t="s">
        <v>181</v>
      </c>
      <c r="B17" s="245">
        <v>253</v>
      </c>
      <c r="C17" s="246">
        <v>-1.4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3.5546875" style="124" customWidth="1"/>
    <col min="2" max="2" width="15.88671875" style="124" customWidth="1"/>
    <col min="3" max="3" width="18.21875" style="124" customWidth="1"/>
    <col min="4" max="256" width="9" style="124"/>
    <col min="257" max="257" width="37.44140625" style="124" customWidth="1"/>
    <col min="258" max="258" width="13.109375" style="124" customWidth="1"/>
    <col min="259" max="259" width="18.21875" style="124" customWidth="1"/>
    <col min="260" max="512" width="9" style="124"/>
    <col min="513" max="513" width="37.44140625" style="124" customWidth="1"/>
    <col min="514" max="514" width="13.109375" style="124" customWidth="1"/>
    <col min="515" max="515" width="18.21875" style="124" customWidth="1"/>
    <col min="516" max="768" width="9" style="124"/>
    <col min="769" max="769" width="37.44140625" style="124" customWidth="1"/>
    <col min="770" max="770" width="13.109375" style="124" customWidth="1"/>
    <col min="771" max="771" width="18.21875" style="124" customWidth="1"/>
    <col min="772" max="1024" width="9" style="124"/>
    <col min="1025" max="1025" width="37.44140625" style="124" customWidth="1"/>
    <col min="1026" max="1026" width="13.109375" style="124" customWidth="1"/>
    <col min="1027" max="1027" width="18.21875" style="124" customWidth="1"/>
    <col min="1028" max="1280" width="9" style="124"/>
    <col min="1281" max="1281" width="37.44140625" style="124" customWidth="1"/>
    <col min="1282" max="1282" width="13.109375" style="124" customWidth="1"/>
    <col min="1283" max="1283" width="18.21875" style="124" customWidth="1"/>
    <col min="1284" max="1536" width="9" style="124"/>
    <col min="1537" max="1537" width="37.44140625" style="124" customWidth="1"/>
    <col min="1538" max="1538" width="13.109375" style="124" customWidth="1"/>
    <col min="1539" max="1539" width="18.21875" style="124" customWidth="1"/>
    <col min="1540" max="1792" width="9" style="124"/>
    <col min="1793" max="1793" width="37.44140625" style="124" customWidth="1"/>
    <col min="1794" max="1794" width="13.109375" style="124" customWidth="1"/>
    <col min="1795" max="1795" width="18.21875" style="124" customWidth="1"/>
    <col min="1796" max="2048" width="9" style="124"/>
    <col min="2049" max="2049" width="37.44140625" style="124" customWidth="1"/>
    <col min="2050" max="2050" width="13.109375" style="124" customWidth="1"/>
    <col min="2051" max="2051" width="18.21875" style="124" customWidth="1"/>
    <col min="2052" max="2304" width="9" style="124"/>
    <col min="2305" max="2305" width="37.44140625" style="124" customWidth="1"/>
    <col min="2306" max="2306" width="13.109375" style="124" customWidth="1"/>
    <col min="2307" max="2307" width="18.21875" style="124" customWidth="1"/>
    <col min="2308" max="2560" width="9" style="124"/>
    <col min="2561" max="2561" width="37.44140625" style="124" customWidth="1"/>
    <col min="2562" max="2562" width="13.109375" style="124" customWidth="1"/>
    <col min="2563" max="2563" width="18.21875" style="124" customWidth="1"/>
    <col min="2564" max="2816" width="9" style="124"/>
    <col min="2817" max="2817" width="37.44140625" style="124" customWidth="1"/>
    <col min="2818" max="2818" width="13.109375" style="124" customWidth="1"/>
    <col min="2819" max="2819" width="18.21875" style="124" customWidth="1"/>
    <col min="2820" max="3072" width="9" style="124"/>
    <col min="3073" max="3073" width="37.44140625" style="124" customWidth="1"/>
    <col min="3074" max="3074" width="13.109375" style="124" customWidth="1"/>
    <col min="3075" max="3075" width="18.21875" style="124" customWidth="1"/>
    <col min="3076" max="3328" width="9" style="124"/>
    <col min="3329" max="3329" width="37.44140625" style="124" customWidth="1"/>
    <col min="3330" max="3330" width="13.109375" style="124" customWidth="1"/>
    <col min="3331" max="3331" width="18.21875" style="124" customWidth="1"/>
    <col min="3332" max="3584" width="9" style="124"/>
    <col min="3585" max="3585" width="37.44140625" style="124" customWidth="1"/>
    <col min="3586" max="3586" width="13.109375" style="124" customWidth="1"/>
    <col min="3587" max="3587" width="18.21875" style="124" customWidth="1"/>
    <col min="3588" max="3840" width="9" style="124"/>
    <col min="3841" max="3841" width="37.44140625" style="124" customWidth="1"/>
    <col min="3842" max="3842" width="13.109375" style="124" customWidth="1"/>
    <col min="3843" max="3843" width="18.21875" style="124" customWidth="1"/>
    <col min="3844" max="4096" width="9" style="124"/>
    <col min="4097" max="4097" width="37.44140625" style="124" customWidth="1"/>
    <col min="4098" max="4098" width="13.109375" style="124" customWidth="1"/>
    <col min="4099" max="4099" width="18.21875" style="124" customWidth="1"/>
    <col min="4100" max="4352" width="9" style="124"/>
    <col min="4353" max="4353" width="37.44140625" style="124" customWidth="1"/>
    <col min="4354" max="4354" width="13.109375" style="124" customWidth="1"/>
    <col min="4355" max="4355" width="18.21875" style="124" customWidth="1"/>
    <col min="4356" max="4608" width="9" style="124"/>
    <col min="4609" max="4609" width="37.44140625" style="124" customWidth="1"/>
    <col min="4610" max="4610" width="13.109375" style="124" customWidth="1"/>
    <col min="4611" max="4611" width="18.21875" style="124" customWidth="1"/>
    <col min="4612" max="4864" width="9" style="124"/>
    <col min="4865" max="4865" width="37.44140625" style="124" customWidth="1"/>
    <col min="4866" max="4866" width="13.109375" style="124" customWidth="1"/>
    <col min="4867" max="4867" width="18.21875" style="124" customWidth="1"/>
    <col min="4868" max="5120" width="9" style="124"/>
    <col min="5121" max="5121" width="37.44140625" style="124" customWidth="1"/>
    <col min="5122" max="5122" width="13.109375" style="124" customWidth="1"/>
    <col min="5123" max="5123" width="18.21875" style="124" customWidth="1"/>
    <col min="5124" max="5376" width="9" style="124"/>
    <col min="5377" max="5377" width="37.44140625" style="124" customWidth="1"/>
    <col min="5378" max="5378" width="13.109375" style="124" customWidth="1"/>
    <col min="5379" max="5379" width="18.21875" style="124" customWidth="1"/>
    <col min="5380" max="5632" width="9" style="124"/>
    <col min="5633" max="5633" width="37.44140625" style="124" customWidth="1"/>
    <col min="5634" max="5634" width="13.109375" style="124" customWidth="1"/>
    <col min="5635" max="5635" width="18.21875" style="124" customWidth="1"/>
    <col min="5636" max="5888" width="9" style="124"/>
    <col min="5889" max="5889" width="37.44140625" style="124" customWidth="1"/>
    <col min="5890" max="5890" width="13.109375" style="124" customWidth="1"/>
    <col min="5891" max="5891" width="18.21875" style="124" customWidth="1"/>
    <col min="5892" max="6144" width="9" style="124"/>
    <col min="6145" max="6145" width="37.44140625" style="124" customWidth="1"/>
    <col min="6146" max="6146" width="13.109375" style="124" customWidth="1"/>
    <col min="6147" max="6147" width="18.21875" style="124" customWidth="1"/>
    <col min="6148" max="6400" width="9" style="124"/>
    <col min="6401" max="6401" width="37.44140625" style="124" customWidth="1"/>
    <col min="6402" max="6402" width="13.109375" style="124" customWidth="1"/>
    <col min="6403" max="6403" width="18.21875" style="124" customWidth="1"/>
    <col min="6404" max="6656" width="9" style="124"/>
    <col min="6657" max="6657" width="37.44140625" style="124" customWidth="1"/>
    <col min="6658" max="6658" width="13.109375" style="124" customWidth="1"/>
    <col min="6659" max="6659" width="18.21875" style="124" customWidth="1"/>
    <col min="6660" max="6912" width="9" style="124"/>
    <col min="6913" max="6913" width="37.44140625" style="124" customWidth="1"/>
    <col min="6914" max="6914" width="13.109375" style="124" customWidth="1"/>
    <col min="6915" max="6915" width="18.21875" style="124" customWidth="1"/>
    <col min="6916" max="7168" width="9" style="124"/>
    <col min="7169" max="7169" width="37.44140625" style="124" customWidth="1"/>
    <col min="7170" max="7170" width="13.109375" style="124" customWidth="1"/>
    <col min="7171" max="7171" width="18.21875" style="124" customWidth="1"/>
    <col min="7172" max="7424" width="9" style="124"/>
    <col min="7425" max="7425" width="37.44140625" style="124" customWidth="1"/>
    <col min="7426" max="7426" width="13.109375" style="124" customWidth="1"/>
    <col min="7427" max="7427" width="18.21875" style="124" customWidth="1"/>
    <col min="7428" max="7680" width="9" style="124"/>
    <col min="7681" max="7681" width="37.44140625" style="124" customWidth="1"/>
    <col min="7682" max="7682" width="13.109375" style="124" customWidth="1"/>
    <col min="7683" max="7683" width="18.21875" style="124" customWidth="1"/>
    <col min="7684" max="7936" width="9" style="124"/>
    <col min="7937" max="7937" width="37.44140625" style="124" customWidth="1"/>
    <col min="7938" max="7938" width="13.109375" style="124" customWidth="1"/>
    <col min="7939" max="7939" width="18.21875" style="124" customWidth="1"/>
    <col min="7940" max="8192" width="9" style="124"/>
    <col min="8193" max="8193" width="37.44140625" style="124" customWidth="1"/>
    <col min="8194" max="8194" width="13.109375" style="124" customWidth="1"/>
    <col min="8195" max="8195" width="18.21875" style="124" customWidth="1"/>
    <col min="8196" max="8448" width="9" style="124"/>
    <col min="8449" max="8449" width="37.44140625" style="124" customWidth="1"/>
    <col min="8450" max="8450" width="13.109375" style="124" customWidth="1"/>
    <col min="8451" max="8451" width="18.21875" style="124" customWidth="1"/>
    <col min="8452" max="8704" width="9" style="124"/>
    <col min="8705" max="8705" width="37.44140625" style="124" customWidth="1"/>
    <col min="8706" max="8706" width="13.109375" style="124" customWidth="1"/>
    <col min="8707" max="8707" width="18.21875" style="124" customWidth="1"/>
    <col min="8708" max="8960" width="9" style="124"/>
    <col min="8961" max="8961" width="37.44140625" style="124" customWidth="1"/>
    <col min="8962" max="8962" width="13.109375" style="124" customWidth="1"/>
    <col min="8963" max="8963" width="18.21875" style="124" customWidth="1"/>
    <col min="8964" max="9216" width="9" style="124"/>
    <col min="9217" max="9217" width="37.44140625" style="124" customWidth="1"/>
    <col min="9218" max="9218" width="13.109375" style="124" customWidth="1"/>
    <col min="9219" max="9219" width="18.21875" style="124" customWidth="1"/>
    <col min="9220" max="9472" width="9" style="124"/>
    <col min="9473" max="9473" width="37.44140625" style="124" customWidth="1"/>
    <col min="9474" max="9474" width="13.109375" style="124" customWidth="1"/>
    <col min="9475" max="9475" width="18.21875" style="124" customWidth="1"/>
    <col min="9476" max="9728" width="9" style="124"/>
    <col min="9729" max="9729" width="37.44140625" style="124" customWidth="1"/>
    <col min="9730" max="9730" width="13.109375" style="124" customWidth="1"/>
    <col min="9731" max="9731" width="18.21875" style="124" customWidth="1"/>
    <col min="9732" max="9984" width="9" style="124"/>
    <col min="9985" max="9985" width="37.44140625" style="124" customWidth="1"/>
    <col min="9986" max="9986" width="13.109375" style="124" customWidth="1"/>
    <col min="9987" max="9987" width="18.21875" style="124" customWidth="1"/>
    <col min="9988" max="10240" width="9" style="124"/>
    <col min="10241" max="10241" width="37.44140625" style="124" customWidth="1"/>
    <col min="10242" max="10242" width="13.109375" style="124" customWidth="1"/>
    <col min="10243" max="10243" width="18.21875" style="124" customWidth="1"/>
    <col min="10244" max="10496" width="9" style="124"/>
    <col min="10497" max="10497" width="37.44140625" style="124" customWidth="1"/>
    <col min="10498" max="10498" width="13.109375" style="124" customWidth="1"/>
    <col min="10499" max="10499" width="18.21875" style="124" customWidth="1"/>
    <col min="10500" max="10752" width="9" style="124"/>
    <col min="10753" max="10753" width="37.44140625" style="124" customWidth="1"/>
    <col min="10754" max="10754" width="13.109375" style="124" customWidth="1"/>
    <col min="10755" max="10755" width="18.21875" style="124" customWidth="1"/>
    <col min="10756" max="11008" width="9" style="124"/>
    <col min="11009" max="11009" width="37.44140625" style="124" customWidth="1"/>
    <col min="11010" max="11010" width="13.109375" style="124" customWidth="1"/>
    <col min="11011" max="11011" width="18.21875" style="124" customWidth="1"/>
    <col min="11012" max="11264" width="9" style="124"/>
    <col min="11265" max="11265" width="37.44140625" style="124" customWidth="1"/>
    <col min="11266" max="11266" width="13.109375" style="124" customWidth="1"/>
    <col min="11267" max="11267" width="18.21875" style="124" customWidth="1"/>
    <col min="11268" max="11520" width="9" style="124"/>
    <col min="11521" max="11521" width="37.44140625" style="124" customWidth="1"/>
    <col min="11522" max="11522" width="13.109375" style="124" customWidth="1"/>
    <col min="11523" max="11523" width="18.21875" style="124" customWidth="1"/>
    <col min="11524" max="11776" width="9" style="124"/>
    <col min="11777" max="11777" width="37.44140625" style="124" customWidth="1"/>
    <col min="11778" max="11778" width="13.109375" style="124" customWidth="1"/>
    <col min="11779" max="11779" width="18.21875" style="124" customWidth="1"/>
    <col min="11780" max="12032" width="9" style="124"/>
    <col min="12033" max="12033" width="37.44140625" style="124" customWidth="1"/>
    <col min="12034" max="12034" width="13.109375" style="124" customWidth="1"/>
    <col min="12035" max="12035" width="18.21875" style="124" customWidth="1"/>
    <col min="12036" max="12288" width="9" style="124"/>
    <col min="12289" max="12289" width="37.44140625" style="124" customWidth="1"/>
    <col min="12290" max="12290" width="13.109375" style="124" customWidth="1"/>
    <col min="12291" max="12291" width="18.21875" style="124" customWidth="1"/>
    <col min="12292" max="12544" width="9" style="124"/>
    <col min="12545" max="12545" width="37.44140625" style="124" customWidth="1"/>
    <col min="12546" max="12546" width="13.109375" style="124" customWidth="1"/>
    <col min="12547" max="12547" width="18.21875" style="124" customWidth="1"/>
    <col min="12548" max="12800" width="9" style="124"/>
    <col min="12801" max="12801" width="37.44140625" style="124" customWidth="1"/>
    <col min="12802" max="12802" width="13.109375" style="124" customWidth="1"/>
    <col min="12803" max="12803" width="18.21875" style="124" customWidth="1"/>
    <col min="12804" max="13056" width="9" style="124"/>
    <col min="13057" max="13057" width="37.44140625" style="124" customWidth="1"/>
    <col min="13058" max="13058" width="13.109375" style="124" customWidth="1"/>
    <col min="13059" max="13059" width="18.21875" style="124" customWidth="1"/>
    <col min="13060" max="13312" width="9" style="124"/>
    <col min="13313" max="13313" width="37.44140625" style="124" customWidth="1"/>
    <col min="13314" max="13314" width="13.109375" style="124" customWidth="1"/>
    <col min="13315" max="13315" width="18.21875" style="124" customWidth="1"/>
    <col min="13316" max="13568" width="9" style="124"/>
    <col min="13569" max="13569" width="37.44140625" style="124" customWidth="1"/>
    <col min="13570" max="13570" width="13.109375" style="124" customWidth="1"/>
    <col min="13571" max="13571" width="18.21875" style="124" customWidth="1"/>
    <col min="13572" max="13824" width="9" style="124"/>
    <col min="13825" max="13825" width="37.44140625" style="124" customWidth="1"/>
    <col min="13826" max="13826" width="13.109375" style="124" customWidth="1"/>
    <col min="13827" max="13827" width="18.21875" style="124" customWidth="1"/>
    <col min="13828" max="14080" width="9" style="124"/>
    <col min="14081" max="14081" width="37.44140625" style="124" customWidth="1"/>
    <col min="14082" max="14082" width="13.109375" style="124" customWidth="1"/>
    <col min="14083" max="14083" width="18.21875" style="124" customWidth="1"/>
    <col min="14084" max="14336" width="9" style="124"/>
    <col min="14337" max="14337" width="37.44140625" style="124" customWidth="1"/>
    <col min="14338" max="14338" width="13.109375" style="124" customWidth="1"/>
    <col min="14339" max="14339" width="18.21875" style="124" customWidth="1"/>
    <col min="14340" max="14592" width="9" style="124"/>
    <col min="14593" max="14593" width="37.44140625" style="124" customWidth="1"/>
    <col min="14594" max="14594" width="13.109375" style="124" customWidth="1"/>
    <col min="14595" max="14595" width="18.21875" style="124" customWidth="1"/>
    <col min="14596" max="14848" width="9" style="124"/>
    <col min="14849" max="14849" width="37.44140625" style="124" customWidth="1"/>
    <col min="14850" max="14850" width="13.109375" style="124" customWidth="1"/>
    <col min="14851" max="14851" width="18.21875" style="124" customWidth="1"/>
    <col min="14852" max="15104" width="9" style="124"/>
    <col min="15105" max="15105" width="37.44140625" style="124" customWidth="1"/>
    <col min="15106" max="15106" width="13.109375" style="124" customWidth="1"/>
    <col min="15107" max="15107" width="18.21875" style="124" customWidth="1"/>
    <col min="15108" max="15360" width="9" style="124"/>
    <col min="15361" max="15361" width="37.44140625" style="124" customWidth="1"/>
    <col min="15362" max="15362" width="13.109375" style="124" customWidth="1"/>
    <col min="15363" max="15363" width="18.21875" style="124" customWidth="1"/>
    <col min="15364" max="15616" width="9" style="124"/>
    <col min="15617" max="15617" width="37.44140625" style="124" customWidth="1"/>
    <col min="15618" max="15618" width="13.109375" style="124" customWidth="1"/>
    <col min="15619" max="15619" width="18.21875" style="124" customWidth="1"/>
    <col min="15620" max="15872" width="9" style="124"/>
    <col min="15873" max="15873" width="37.44140625" style="124" customWidth="1"/>
    <col min="15874" max="15874" width="13.109375" style="124" customWidth="1"/>
    <col min="15875" max="15875" width="18.21875" style="124" customWidth="1"/>
    <col min="15876" max="16128" width="9" style="124"/>
    <col min="16129" max="16129" width="37.44140625" style="124" customWidth="1"/>
    <col min="16130" max="16130" width="13.109375" style="124" customWidth="1"/>
    <col min="16131" max="16131" width="18.21875" style="124" customWidth="1"/>
    <col min="16132" max="16384" width="9" style="124"/>
  </cols>
  <sheetData>
    <row r="1" spans="1:3" ht="20.25" customHeight="1">
      <c r="A1" s="390" t="s">
        <v>182</v>
      </c>
      <c r="B1" s="390"/>
      <c r="C1" s="390"/>
    </row>
    <row r="2" spans="1:3" ht="20.25" customHeight="1">
      <c r="A2" s="392" t="s">
        <v>55</v>
      </c>
      <c r="B2" s="391" t="s">
        <v>56</v>
      </c>
      <c r="C2" s="391"/>
    </row>
    <row r="3" spans="1:3" ht="20.25" customHeight="1">
      <c r="A3" s="392"/>
      <c r="B3" s="236" t="s">
        <v>57</v>
      </c>
      <c r="C3" s="237" t="s">
        <v>58</v>
      </c>
    </row>
    <row r="4" spans="1:3" ht="29.25" customHeight="1">
      <c r="A4" s="238" t="s">
        <v>183</v>
      </c>
      <c r="B4" s="239">
        <v>740.77</v>
      </c>
      <c r="C4" s="240">
        <v>76.5461521961915</v>
      </c>
    </row>
    <row r="5" spans="1:3" ht="20.25" customHeight="1">
      <c r="A5" s="238" t="s">
        <v>184</v>
      </c>
      <c r="B5" s="239">
        <v>933.99</v>
      </c>
      <c r="C5" s="240">
        <v>3.1588597179116098</v>
      </c>
    </row>
    <row r="6" spans="1:3" ht="20.25" customHeight="1">
      <c r="A6" s="241" t="s">
        <v>185</v>
      </c>
      <c r="B6" s="242"/>
      <c r="C6" s="243"/>
    </row>
    <row r="7" spans="1:3" ht="32.25" customHeight="1">
      <c r="A7" s="244" t="s">
        <v>186</v>
      </c>
      <c r="B7" s="245">
        <v>132.44999999999999</v>
      </c>
      <c r="C7" s="246">
        <v>-13.3</v>
      </c>
    </row>
    <row r="8" spans="1:3" ht="41.25" customHeight="1">
      <c r="A8" s="244" t="s">
        <v>187</v>
      </c>
      <c r="B8" s="245">
        <v>10.75</v>
      </c>
      <c r="C8" s="246">
        <v>-20.399999999999999</v>
      </c>
    </row>
    <row r="9" spans="1:3" ht="20.25" customHeight="1">
      <c r="A9" s="247" t="s">
        <v>188</v>
      </c>
      <c r="B9" s="245">
        <v>465.47</v>
      </c>
      <c r="C9" s="246">
        <v>6.2</v>
      </c>
    </row>
    <row r="10" spans="1:3" ht="20.25" customHeight="1">
      <c r="A10" s="247" t="s">
        <v>189</v>
      </c>
      <c r="B10" s="245">
        <v>30.07</v>
      </c>
      <c r="C10" s="246">
        <v>17.5</v>
      </c>
    </row>
    <row r="11" spans="1:3" ht="38.25" customHeight="1">
      <c r="A11" s="247" t="s">
        <v>190</v>
      </c>
      <c r="B11" s="245">
        <v>206.39</v>
      </c>
      <c r="C11" s="246">
        <v>-3.8</v>
      </c>
    </row>
    <row r="12" spans="1:3" ht="20.25" customHeight="1">
      <c r="A12" s="247" t="s">
        <v>191</v>
      </c>
      <c r="B12" s="245">
        <v>112.96</v>
      </c>
      <c r="C12" s="246">
        <v>7.7</v>
      </c>
    </row>
    <row r="13" spans="1:3" ht="20.25" customHeight="1">
      <c r="A13" s="247" t="s">
        <v>192</v>
      </c>
      <c r="B13" s="245">
        <v>169.42</v>
      </c>
      <c r="C13" s="246">
        <v>-2.2000000000000002</v>
      </c>
    </row>
    <row r="14" spans="1:3" ht="20.25" customHeight="1">
      <c r="A14" s="247" t="s">
        <v>193</v>
      </c>
      <c r="B14" s="245">
        <v>120.29</v>
      </c>
      <c r="C14" s="246">
        <v>2.5</v>
      </c>
    </row>
    <row r="15" spans="1:3" ht="20.25" customHeight="1">
      <c r="A15" s="247" t="s">
        <v>194</v>
      </c>
      <c r="B15" s="245">
        <v>59.35</v>
      </c>
      <c r="C15" s="246">
        <v>4.7</v>
      </c>
    </row>
    <row r="16" spans="1:3" ht="32.25" customHeight="1">
      <c r="A16" s="247" t="s">
        <v>195</v>
      </c>
      <c r="B16" s="245">
        <v>140.15</v>
      </c>
      <c r="C16" s="246" t="s">
        <v>196</v>
      </c>
    </row>
    <row r="17" spans="1:3" ht="30.75" customHeight="1">
      <c r="A17" s="247" t="s">
        <v>197</v>
      </c>
      <c r="B17" s="245">
        <v>245.53</v>
      </c>
      <c r="C17" s="246">
        <v>35.5</v>
      </c>
    </row>
    <row r="18" spans="1:3" ht="20.25" customHeight="1">
      <c r="A18" s="247" t="s">
        <v>198</v>
      </c>
      <c r="B18" s="245">
        <v>66.97</v>
      </c>
      <c r="C18" s="246">
        <v>-8.6999999999999993</v>
      </c>
    </row>
  </sheetData>
  <mergeCells count="3">
    <mergeCell ref="A1:C1"/>
    <mergeCell ref="B2:C2"/>
    <mergeCell ref="A2:A3"/>
  </mergeCells>
  <phoneticPr fontId="124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2023-03-16T02:41:00Z</cp:lastPrinted>
  <dcterms:created xsi:type="dcterms:W3CDTF">2020-09-16T01:03:00Z</dcterms:created>
  <dcterms:modified xsi:type="dcterms:W3CDTF">2025-03-18T09:05:28Z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2052-12.1.0.20305</vt:lpwstr>
  </property>
</Properties>
</file>