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B43D648B-A9B4-45E1-82C6-72DEE0F340F7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58" l="1"/>
  <c r="B2" i="58"/>
  <c r="D3" i="57"/>
  <c r="C3" i="25"/>
  <c r="B3" i="25"/>
  <c r="B2" i="24"/>
  <c r="C4" i="20"/>
  <c r="B4" i="20"/>
  <c r="C2" i="19"/>
  <c r="B2" i="19"/>
  <c r="C3" i="18"/>
  <c r="B3" i="17"/>
  <c r="B3" i="16"/>
  <c r="B2" i="15"/>
  <c r="B2" i="12"/>
  <c r="B2" i="11"/>
  <c r="B2" i="10"/>
  <c r="B2" i="9"/>
  <c r="B2" i="8"/>
  <c r="B3" i="7"/>
  <c r="C23" i="6"/>
  <c r="B23" i="6"/>
  <c r="C13" i="4"/>
  <c r="C4" i="4"/>
  <c r="D20" i="2"/>
  <c r="C20" i="2"/>
  <c r="D19" i="2"/>
  <c r="C19" i="2"/>
  <c r="D14" i="2"/>
  <c r="C14" i="2"/>
  <c r="D13" i="2"/>
  <c r="C13" i="2"/>
  <c r="D12" i="2"/>
  <c r="C12" i="2"/>
  <c r="D11" i="2"/>
  <c r="C11" i="2"/>
  <c r="D10" i="2"/>
  <c r="C10" i="2"/>
  <c r="D9" i="2"/>
  <c r="D8" i="2"/>
  <c r="D7" i="2"/>
  <c r="C7" i="2"/>
  <c r="D6" i="2"/>
  <c r="C6" i="2"/>
  <c r="D5" i="2"/>
  <c r="D4" i="2"/>
  <c r="C4" i="2"/>
</calcChain>
</file>

<file path=xl/sharedStrings.xml><?xml version="1.0" encoding="utf-8"?>
<sst xmlns="http://schemas.openxmlformats.org/spreadsheetml/2006/main" count="628" uniqueCount="444">
  <si>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</si>
  <si>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</si>
  <si>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</si>
  <si>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</si>
  <si>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</si>
  <si>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</si>
  <si>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</si>
  <si>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</si>
  <si>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</si>
  <si>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</si>
  <si>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</si>
  <si>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</si>
  <si>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</si>
  <si>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</si>
  <si>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</si>
  <si>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</si>
  <si>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</si>
  <si>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</si>
  <si>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</si>
  <si>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</si>
  <si>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</si>
  <si>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</si>
  <si>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</si>
  <si>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</si>
  <si>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</si>
  <si>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</si>
  <si>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</si>
  <si>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1-3月</t>
  </si>
  <si>
    <t xml:space="preserve"> 增速(%)</t>
  </si>
  <si>
    <t>一、地区生产总值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</si>
  <si>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</si>
  <si>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</si>
  <si>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</si>
  <si>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</si>
  <si>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</si>
  <si>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</si>
  <si>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</si>
  <si>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</si>
  <si>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</si>
  <si>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</si>
  <si>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</si>
  <si>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七、实际使用外资(1-2月)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</si>
  <si>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</si>
  <si>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</si>
  <si>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</si>
  <si>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</si>
  <si>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</si>
  <si>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</si>
  <si>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</si>
  <si>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</si>
  <si>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</t>
  </si>
  <si>
    <t>元</t>
  </si>
  <si>
    <t xml:space="preserve">     农村居民人均可支配收入</t>
  </si>
  <si>
    <t>注：1.地区生产总值（GDP）、居民收入为季度数。</t>
  </si>
  <si>
    <t>地区生产总值及各产业增加值</t>
  </si>
  <si>
    <t>指标</t>
  </si>
  <si>
    <t>一季度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</si>
  <si>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</si>
  <si>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</si>
  <si>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</si>
  <si>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</si>
  <si>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</si>
  <si>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</si>
  <si>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</si>
  <si>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</si>
  <si>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</si>
  <si>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</si>
  <si>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</si>
  <si>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</si>
  <si>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</si>
  <si>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</si>
  <si>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</si>
  <si>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</si>
  <si>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</si>
  <si>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6.1:39.5:54.4</t>
  </si>
  <si>
    <t>3.7:35.1:61.2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</si>
  <si>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</si>
  <si>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</si>
  <si>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</si>
  <si>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</si>
  <si>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</si>
  <si>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</si>
  <si>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</si>
  <si>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</si>
  <si>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</si>
  <si>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</si>
  <si>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</si>
  <si>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</si>
  <si>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</si>
  <si>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</si>
  <si>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</si>
  <si>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</si>
  <si>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</si>
  <si>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</si>
  <si>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3月</t>
  </si>
  <si>
    <t>2月</t>
  </si>
  <si>
    <t>1-2月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</si>
  <si>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</si>
  <si>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</si>
  <si>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</si>
  <si>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</si>
  <si>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</si>
  <si>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</si>
  <si>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</si>
  <si>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</si>
  <si>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</si>
  <si>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</si>
  <si>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</si>
  <si>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</si>
  <si>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</si>
  <si>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</si>
  <si>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</si>
  <si>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</si>
  <si>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3月增加值增速（%）</t>
  </si>
  <si>
    <t>1-3月增加值增速（%）</t>
  </si>
  <si>
    <t>1-3月增加值占规上工业比重（%）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</si>
  <si>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</si>
  <si>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</si>
  <si>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</si>
  <si>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</si>
  <si>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</si>
  <si>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</si>
  <si>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</si>
  <si>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</si>
  <si>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</si>
  <si>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</si>
  <si>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</si>
  <si>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</si>
  <si>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</si>
  <si>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</si>
  <si>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</si>
  <si>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</si>
  <si>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</si>
  <si>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</si>
  <si>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</si>
  <si>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</si>
  <si>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</si>
  <si>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</si>
  <si>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</si>
  <si>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降低0.2个百分点</t>
  </si>
  <si>
    <t>降低1个百分点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</si>
  <si>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</si>
  <si>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</si>
  <si>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</si>
  <si>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</si>
  <si>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</si>
  <si>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</si>
  <si>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</si>
  <si>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</si>
  <si>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</si>
  <si>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</si>
  <si>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</si>
  <si>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</si>
  <si>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</si>
  <si>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</si>
  <si>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</si>
  <si>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</si>
  <si>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</si>
  <si>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</si>
  <si>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</si>
  <si>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</si>
  <si>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</si>
  <si>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</si>
  <si>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</si>
  <si>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</si>
  <si>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</si>
  <si>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</si>
  <si>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</si>
  <si>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</si>
  <si>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</si>
  <si>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</si>
  <si>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</si>
  <si>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</si>
  <si>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</si>
  <si>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</si>
  <si>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</si>
  <si>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</si>
  <si>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</si>
  <si>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</si>
  <si>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</si>
  <si>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</si>
  <si>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</si>
  <si>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</si>
  <si>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</si>
  <si>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</si>
  <si>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</si>
  <si>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</si>
  <si>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</si>
  <si>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</si>
  <si>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</si>
  <si>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>同期亏损0.71亿元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</si>
  <si>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</si>
  <si>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</si>
  <si>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</si>
  <si>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</si>
  <si>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</si>
  <si>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</si>
  <si>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>同期亏损6.03亿元</t>
  </si>
  <si>
    <t xml:space="preserve">   电气机械和器材制造业 </t>
  </si>
  <si>
    <t xml:space="preserve">   通用设备制造业</t>
  </si>
  <si>
    <t>规模以上服务业分行业营业收入</t>
  </si>
  <si>
    <t>行业</t>
  </si>
  <si>
    <t>总量（亿元）</t>
  </si>
  <si>
    <t>增长（%）</t>
  </si>
  <si>
    <t>交通运输、仓储和邮政业</t>
  </si>
  <si>
    <t>信息传输、软件和信息技术服务业</t>
  </si>
  <si>
    <t>房地产业（不含房地产开发）</t>
  </si>
  <si>
    <t>租赁和商务服务业</t>
  </si>
  <si>
    <t>科学研究和技术服务业</t>
  </si>
  <si>
    <t>水利、环境和公共设施管理业</t>
  </si>
  <si>
    <t>居民服务、修理和其他服务业</t>
  </si>
  <si>
    <t>教育</t>
  </si>
  <si>
    <t>卫生和社会工作</t>
  </si>
  <si>
    <t>文化、体育和娱乐业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</si>
  <si>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</si>
  <si>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</si>
  <si>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</si>
  <si>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</si>
  <si>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</si>
  <si>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</si>
  <si>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</si>
  <si>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</si>
  <si>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</si>
  <si>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</si>
  <si>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</si>
  <si>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注：民航运输数据中，客货运量来自国航、东航、南航，货邮吞吐量来自湖北机场集团。
根据客运统计改革要求，自2025年1月起，公路营业性客运量包括班车包车客运量、公共汽电车城际城乡客运量、出租汽车（含巡游出租汽车、网络预约出租汽车）城际城乡客运量。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</si>
  <si>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</si>
  <si>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</si>
  <si>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</si>
  <si>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</si>
  <si>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</si>
  <si>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</si>
  <si>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</si>
  <si>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</si>
  <si>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</si>
  <si>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</si>
  <si>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</si>
  <si>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</si>
  <si>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</si>
  <si>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</si>
  <si>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</si>
  <si>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2024年</t>
  </si>
  <si>
    <t>高新技术产业增加值</t>
  </si>
  <si>
    <t xml:space="preserve">  #制造业</t>
  </si>
  <si>
    <t xml:space="preserve">      # 汽车</t>
  </si>
  <si>
    <t xml:space="preserve">        化学原料和化学制品</t>
  </si>
  <si>
    <t xml:space="preserve">        计算机、通信和其他电子设备</t>
  </si>
  <si>
    <t xml:space="preserve">        电气机械和器材制造业</t>
  </si>
  <si>
    <t xml:space="preserve">        医药制造业</t>
  </si>
  <si>
    <t xml:space="preserve">     建筑业</t>
  </si>
  <si>
    <t xml:space="preserve">     服务业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</si>
  <si>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</si>
  <si>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</si>
  <si>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</si>
  <si>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</si>
  <si>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</si>
  <si>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</si>
  <si>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</si>
  <si>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</si>
  <si>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</si>
  <si>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</si>
  <si>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</si>
  <si>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</si>
  <si>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</si>
  <si>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</si>
  <si>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</si>
  <si>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</si>
  <si>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</si>
  <si>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</si>
  <si>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</si>
  <si>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</si>
  <si>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</si>
  <si>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</si>
  <si>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</si>
  <si>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</si>
  <si>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</si>
  <si>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</si>
  <si>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</si>
  <si>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</si>
  <si>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</si>
  <si>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</si>
  <si>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</si>
  <si>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</si>
  <si>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</si>
  <si>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</si>
  <si>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</si>
  <si>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</si>
  <si>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</si>
  <si>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</si>
  <si>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</si>
  <si>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</si>
  <si>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</si>
  <si>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</si>
  <si>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</si>
  <si>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</si>
  <si>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</si>
  <si>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</si>
  <si>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</si>
  <si>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</si>
  <si>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</si>
  <si>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</si>
  <si>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</si>
  <si>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</si>
  <si>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</si>
  <si>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</si>
  <si>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</si>
  <si>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</si>
  <si>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</si>
  <si>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</si>
  <si>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</si>
  <si>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</si>
  <si>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</si>
  <si>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</si>
  <si>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</si>
  <si>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</si>
  <si>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</si>
  <si>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</si>
  <si>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</si>
  <si>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</si>
  <si>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</si>
  <si>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</si>
  <si>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</si>
  <si>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</si>
  <si>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</si>
  <si>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</si>
  <si>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</si>
  <si>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</si>
  <si>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</si>
  <si>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</si>
  <si>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</si>
  <si>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</si>
  <si>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</si>
  <si>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</si>
  <si>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</si>
  <si>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</si>
  <si>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</si>
  <si>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</si>
  <si>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</si>
  <si>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</si>
  <si>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</si>
  <si>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</si>
  <si>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</si>
  <si>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</si>
  <si>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</si>
  <si>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</si>
  <si>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</si>
  <si>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</si>
  <si>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</si>
  <si>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</si>
  <si>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</si>
  <si>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</si>
  <si>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</si>
  <si>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</si>
  <si>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</si>
  <si>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</si>
  <si>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</si>
  <si>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</si>
  <si>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</si>
  <si>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</si>
  <si>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</si>
  <si>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</si>
  <si>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</si>
  <si>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</si>
  <si>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</si>
  <si>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</si>
  <si>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</si>
  <si>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</si>
  <si>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</si>
  <si>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</si>
  <si>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</si>
  <si>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</si>
  <si>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family val="3"/>
        <charset val="134"/>
      </rPr>
      <t>1-3月</t>
    </r>
    <r>
      <rPr>
        <b/>
        <sz val="10"/>
        <color rgb="FFFF0000"/>
        <rFont val="宋体"/>
        <family val="3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</si>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</sst>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8" formatCode="_-* #,##0_-;\-* #,##0_-;_-* &quot;-&quot;_-;_-@_-"/>
    <numFmt numFmtId="179" formatCode="#,##0;\(#,##0\)"/>
    <numFmt numFmtId="180" formatCode="_-* #,##0.00_-;\-* #,##0.00_-;_-* &quot;-&quot;??_-;_-@_-"/>
    <numFmt numFmtId="181" formatCode="_-&quot;$&quot;\ * #,##0_-;_-&quot;$&quot;\ * #,##0\-;_-&quot;$&quot;\ * &quot;-&quot;_-;_-@_-"/>
    <numFmt numFmtId="182" formatCode="_-&quot;$&quot;\ * #,##0.00_-;_-&quot;$&quot;\ * #,##0.00\-;_-&quot;$&quot;\ * &quot;-&quot;??_-;_-@_-"/>
    <numFmt numFmtId="183" formatCode="\$#,##0.00;\(\$#,##0.00\)"/>
    <numFmt numFmtId="184" formatCode="\$#,##0;\(\$#,##0\)"/>
    <numFmt numFmtId="185" formatCode="#,##0.0_);\(#,##0.0\)"/>
    <numFmt numFmtId="186" formatCode="&quot;$&quot;#,##0_);[Red]\(&quot;$&quot;#,##0\)"/>
    <numFmt numFmtId="187" formatCode="&quot;$&quot;#,##0.00_);[Red]\(&quot;$&quot;#,##0.00\)"/>
    <numFmt numFmtId="188" formatCode="&quot;$&quot;\ #,##0.00_-;[Red]&quot;$&quot;\ #,##0.00\-"/>
    <numFmt numFmtId="189" formatCode="_(&quot;$&quot;* #,##0.00_);_(&quot;$&quot;* \(#,##0.00\);_(&quot;$&quot;* &quot;-&quot;??_);_(@_)"/>
    <numFmt numFmtId="190" formatCode="_(&quot;$&quot;* #,##0_);_(&quot;$&quot;* \(#,##0\);_(&quot;$&quot;* &quot;-&quot;_);_(@_)"/>
    <numFmt numFmtId="191" formatCode="0_)"/>
    <numFmt numFmtId="192" formatCode="_ \¥* #,##0.00_ ;_ \¥* \-#,##0.00_ ;_ \¥* &quot;-&quot;??_ ;_ @_ "/>
    <numFmt numFmtId="193" formatCode="yy\.mm\.dd"/>
    <numFmt numFmtId="194" formatCode="0.00_ "/>
    <numFmt numFmtId="195" formatCode="0.0_ "/>
    <numFmt numFmtId="196" formatCode="0.0_);\(0.0\)"/>
    <numFmt numFmtId="197" formatCode="0_ "/>
    <numFmt numFmtId="198" formatCode="0.0_);[Red]\(0.0\)"/>
    <numFmt numFmtId="199" formatCode="#0.00"/>
    <numFmt numFmtId="200" formatCode="0.00_);[Red]\(0.00\)"/>
    <numFmt numFmtId="201" formatCode="0.0"/>
    <numFmt numFmtId="202" formatCode="#0.0"/>
    <numFmt numFmtId="203" formatCode="#0"/>
    <numFmt numFmtId="204" formatCode="###0.00"/>
    <numFmt numFmtId="205" formatCode="###0.0"/>
    <numFmt numFmtId="206" formatCode="0.00_);\(0.00\)"/>
  </numFmts>
  <fonts count="126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family val="1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family val="1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family val="1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宋体"/>
      <charset val="134"/>
    </font>
    <font>
      <sz val="9"/>
      <color indexed="8"/>
      <name val="Times New Roman"/>
      <family val="1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family val="1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sz val="10"/>
      <color rgb="FF000000"/>
      <name val="宋体"/>
      <charset val="134"/>
    </font>
    <font>
      <b/>
      <sz val="9"/>
      <color indexed="10"/>
      <name val="SimSun"/>
      <charset val="129"/>
    </font>
    <font>
      <sz val="10"/>
      <color indexed="8"/>
      <name val="宋体"/>
      <charset val="134"/>
      <scheme val="minor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rgb="FFFF0000"/>
      <name val="SimSun"/>
      <charset val="134"/>
    </font>
    <font>
      <sz val="14"/>
      <color rgb="FFFF0000"/>
      <name val="黑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indexed="10"/>
      <name val="SimSun"/>
      <charset val="129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1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1"/>
    </font>
    <font>
      <sz val="8"/>
      <name val="Arial"/>
      <family val="2"/>
    </font>
    <font>
      <b/>
      <sz val="12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i/>
      <sz val="16"/>
      <name val="Helv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2"/>
      <color indexed="16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color indexed="0"/>
      <name val="Arial"/>
      <family val="2"/>
    </font>
    <font>
      <sz val="12"/>
      <name val="Courier"/>
      <family val="3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rgb="FF003366"/>
      <name val="宋体"/>
      <family val="3"/>
      <charset val="134"/>
    </font>
    <font>
      <b/>
      <sz val="10"/>
      <color rgb="FFFF0000"/>
      <name val="宋体"/>
      <family val="3"/>
      <charset val="134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5">
    <xf numFmtId="0" fontId="0" fillId="0" borderId="0">
      <alignment vertical="center"/>
    </xf>
    <xf numFmtId="0" fontId="33" fillId="0" borderId="0"/>
    <xf numFmtId="0" fontId="73" fillId="0" borderId="0"/>
    <xf numFmtId="0" fontId="33" fillId="0" borderId="0" applyBorder="0"/>
    <xf numFmtId="0" fontId="74" fillId="0" borderId="0"/>
    <xf numFmtId="0" fontId="75" fillId="0" borderId="0"/>
    <xf numFmtId="49" fontId="33" fillId="0" borderId="0" applyFont="0" applyFill="0" applyBorder="0" applyAlignment="0" applyProtection="0"/>
    <xf numFmtId="0" fontId="121" fillId="13" borderId="0" applyNumberFormat="0" applyBorder="0" applyAlignment="0" applyProtection="0">
      <alignment vertical="center"/>
    </xf>
    <xf numFmtId="0" fontId="121" fillId="5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7" fillId="15" borderId="0" applyNumberFormat="0" applyBorder="0" applyAlignment="0" applyProtection="0">
      <alignment vertical="center"/>
    </xf>
    <xf numFmtId="0" fontId="74" fillId="0" borderId="0">
      <protection locked="0"/>
    </xf>
    <xf numFmtId="0" fontId="78" fillId="29" borderId="0" applyNumberFormat="0" applyBorder="0" applyAlignment="0" applyProtection="0"/>
    <xf numFmtId="0" fontId="16" fillId="13" borderId="0" applyNumberFormat="0" applyBorder="0" applyAlignment="0" applyProtection="0"/>
    <xf numFmtId="0" fontId="78" fillId="20" borderId="0" applyNumberFormat="0" applyBorder="0" applyAlignment="0" applyProtection="0"/>
    <xf numFmtId="0" fontId="78" fillId="30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78" fillId="31" borderId="0" applyNumberFormat="0" applyBorder="0" applyAlignment="0" applyProtection="0"/>
    <xf numFmtId="0" fontId="16" fillId="16" borderId="0" applyNumberFormat="0" applyBorder="0" applyAlignment="0" applyProtection="0"/>
    <xf numFmtId="0" fontId="78" fillId="21" borderId="0" applyNumberFormat="0" applyBorder="0" applyAlignment="0" applyProtection="0"/>
    <xf numFmtId="0" fontId="78" fillId="26" borderId="0" applyNumberFormat="0" applyBorder="0" applyAlignment="0" applyProtection="0"/>
    <xf numFmtId="0" fontId="16" fillId="19" borderId="0" applyNumberFormat="0" applyBorder="0" applyAlignment="0" applyProtection="0"/>
    <xf numFmtId="0" fontId="78" fillId="28" borderId="0" applyNumberFormat="0" applyBorder="0" applyAlignment="0" applyProtection="0"/>
    <xf numFmtId="0" fontId="16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0" borderId="0">
      <alignment horizontal="center" wrapText="1"/>
      <protection locked="0"/>
    </xf>
    <xf numFmtId="0" fontId="80" fillId="0" borderId="0" applyNumberFormat="0" applyFill="0" applyBorder="0" applyAlignment="0" applyProtection="0">
      <alignment vertical="top"/>
    </xf>
    <xf numFmtId="178" fontId="33" fillId="0" borderId="0" applyFont="0" applyFill="0" applyBorder="0" applyAlignment="0" applyProtection="0"/>
    <xf numFmtId="179" fontId="28" fillId="0" borderId="0"/>
    <xf numFmtId="180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8" fillId="0" borderId="0"/>
    <xf numFmtId="15" fontId="81" fillId="0" borderId="0"/>
    <xf numFmtId="184" fontId="28" fillId="0" borderId="0"/>
    <xf numFmtId="38" fontId="82" fillId="21" borderId="0" applyNumberFormat="0" applyBorder="0" applyAlignment="0" applyProtection="0"/>
    <xf numFmtId="0" fontId="83" fillId="0" borderId="25" applyNumberFormat="0" applyAlignment="0" applyProtection="0">
      <alignment horizontal="left" vertical="center"/>
    </xf>
    <xf numFmtId="0" fontId="83" fillId="0" borderId="35">
      <alignment horizontal="left" vertical="center"/>
    </xf>
    <xf numFmtId="10" fontId="82" fillId="5" borderId="7" applyNumberFormat="0" applyBorder="0" applyAlignment="0" applyProtection="0"/>
    <xf numFmtId="185" fontId="84" fillId="32" borderId="0"/>
    <xf numFmtId="185" fontId="85" fillId="33" borderId="0"/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33" fillId="0" borderId="0" applyFont="0" applyFill="0" applyBorder="0" applyAlignment="0" applyProtection="0"/>
    <xf numFmtId="186" fontId="81" fillId="0" borderId="0" applyFont="0" applyFill="0" applyBorder="0" applyAlignment="0" applyProtection="0"/>
    <xf numFmtId="187" fontId="81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28" fillId="0" borderId="0"/>
    <xf numFmtId="37" fontId="86" fillId="0" borderId="0"/>
    <xf numFmtId="0" fontId="87" fillId="0" borderId="0"/>
    <xf numFmtId="14" fontId="79" fillId="0" borderId="0">
      <alignment horizontal="center" wrapText="1"/>
      <protection locked="0"/>
    </xf>
    <xf numFmtId="10" fontId="33" fillId="0" borderId="0" applyFont="0" applyFill="0" applyBorder="0" applyAlignment="0" applyProtection="0"/>
    <xf numFmtId="9" fontId="74" fillId="0" borderId="0" applyFont="0" applyFill="0" applyBorder="0" applyAlignment="0" applyProtection="0"/>
    <xf numFmtId="13" fontId="33" fillId="0" borderId="0" applyFont="0" applyFill="0" applyProtection="0"/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0" fontId="88" fillId="0" borderId="53">
      <alignment horizontal="center"/>
    </xf>
    <xf numFmtId="3" fontId="81" fillId="0" borderId="0" applyFont="0" applyFill="0" applyBorder="0" applyAlignment="0" applyProtection="0"/>
    <xf numFmtId="0" fontId="81" fillId="34" borderId="0" applyNumberFormat="0" applyFont="0" applyBorder="0" applyAlignment="0" applyProtection="0"/>
    <xf numFmtId="0" fontId="89" fillId="0" borderId="0" applyNumberFormat="0" applyFill="0" applyBorder="0" applyAlignment="0" applyProtection="0"/>
    <xf numFmtId="0" fontId="90" fillId="35" borderId="17">
      <protection locked="0"/>
    </xf>
    <xf numFmtId="0" fontId="91" fillId="0" borderId="0"/>
    <xf numFmtId="9" fontId="17" fillId="0" borderId="0" applyFont="0" applyFill="0" applyBorder="0" applyAlignment="0" applyProtection="0">
      <alignment vertical="center"/>
    </xf>
    <xf numFmtId="189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0" fontId="33" fillId="0" borderId="15" applyNumberFormat="0" applyFill="0" applyProtection="0">
      <alignment horizontal="right"/>
    </xf>
    <xf numFmtId="0" fontId="92" fillId="0" borderId="54" applyNumberFormat="0" applyFill="0" applyAlignment="0" applyProtection="0">
      <alignment vertical="center"/>
    </xf>
    <xf numFmtId="0" fontId="93" fillId="0" borderId="55" applyNumberFormat="0" applyFill="0" applyAlignment="0" applyProtection="0">
      <alignment vertical="center"/>
    </xf>
    <xf numFmtId="0" fontId="94" fillId="0" borderId="56" applyNumberFormat="0" applyFill="0" applyAlignment="0" applyProtection="0">
      <alignment vertical="center"/>
    </xf>
    <xf numFmtId="0" fontId="95" fillId="0" borderId="56" applyNumberFormat="0" applyFill="0" applyAlignment="0" applyProtection="0">
      <alignment vertical="center"/>
    </xf>
    <xf numFmtId="0" fontId="96" fillId="0" borderId="57" applyNumberFormat="0" applyFill="0" applyAlignment="0" applyProtection="0">
      <alignment vertical="center"/>
    </xf>
    <xf numFmtId="0" fontId="97" fillId="0" borderId="5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5" applyNumberFormat="0" applyFill="0" applyProtection="0">
      <alignment horizontal="center"/>
    </xf>
    <xf numFmtId="0" fontId="99" fillId="0" borderId="0" applyNumberFormat="0" applyFill="0" applyBorder="0" applyAlignment="0" applyProtection="0"/>
    <xf numFmtId="0" fontId="101" fillId="0" borderId="6" applyNumberFormat="0" applyFill="0" applyProtection="0">
      <alignment horizontal="center"/>
    </xf>
    <xf numFmtId="0" fontId="102" fillId="14" borderId="0" applyNumberFormat="0" applyBorder="0" applyAlignment="0" applyProtection="0">
      <alignment vertical="center"/>
    </xf>
    <xf numFmtId="0" fontId="103" fillId="14" borderId="0" applyNumberFormat="0" applyBorder="0" applyAlignment="0" applyProtection="0">
      <alignment vertical="center"/>
    </xf>
    <xf numFmtId="0" fontId="104" fillId="14" borderId="0" applyNumberFormat="0" applyBorder="0" applyAlignment="0" applyProtection="0"/>
    <xf numFmtId="0" fontId="121" fillId="0" borderId="0">
      <alignment vertical="center"/>
    </xf>
    <xf numFmtId="0" fontId="44" fillId="0" borderId="0">
      <alignment vertical="center"/>
    </xf>
    <xf numFmtId="0" fontId="44" fillId="0" borderId="0"/>
    <xf numFmtId="0" fontId="25" fillId="0" borderId="0">
      <alignment vertical="center"/>
    </xf>
    <xf numFmtId="0" fontId="105" fillId="0" borderId="0">
      <alignment vertical="center"/>
    </xf>
    <xf numFmtId="0" fontId="44" fillId="0" borderId="0"/>
    <xf numFmtId="0" fontId="17" fillId="0" borderId="0">
      <alignment vertical="center"/>
    </xf>
    <xf numFmtId="0" fontId="106" fillId="0" borderId="0">
      <alignment vertical="center"/>
    </xf>
    <xf numFmtId="0" fontId="106" fillId="0" borderId="0"/>
    <xf numFmtId="0" fontId="107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121" fillId="0" borderId="0">
      <alignment vertical="center"/>
    </xf>
    <xf numFmtId="0" fontId="17" fillId="0" borderId="0">
      <alignment vertical="center"/>
    </xf>
    <xf numFmtId="191" fontId="108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09" fillId="16" borderId="0" applyNumberFormat="0" applyBorder="0" applyAlignment="0" applyProtection="0">
      <alignment vertical="center"/>
    </xf>
    <xf numFmtId="0" fontId="110" fillId="16" borderId="0" applyNumberFormat="0" applyBorder="0" applyAlignment="0" applyProtection="0">
      <alignment vertical="center"/>
    </xf>
    <xf numFmtId="0" fontId="111" fillId="16" borderId="0" applyNumberFormat="0" applyBorder="0" applyAlignment="0" applyProtection="0"/>
    <xf numFmtId="0" fontId="71" fillId="0" borderId="59" applyNumberFormat="0" applyFill="0" applyAlignment="0" applyProtection="0">
      <alignment vertical="center"/>
    </xf>
    <xf numFmtId="0" fontId="71" fillId="0" borderId="60" applyNumberFormat="0" applyFill="0" applyAlignment="0" applyProtection="0">
      <alignment vertical="center"/>
    </xf>
    <xf numFmtId="192" fontId="17" fillId="0" borderId="0" applyFont="0" applyFill="0" applyBorder="0" applyAlignment="0" applyProtection="0">
      <alignment vertical="center"/>
    </xf>
    <xf numFmtId="0" fontId="112" fillId="21" borderId="61" applyNumberFormat="0" applyAlignment="0" applyProtection="0">
      <alignment vertical="center"/>
    </xf>
    <xf numFmtId="0" fontId="112" fillId="5" borderId="61" applyNumberFormat="0" applyAlignment="0" applyProtection="0">
      <alignment vertical="center"/>
    </xf>
    <xf numFmtId="0" fontId="113" fillId="31" borderId="62" applyNumberFormat="0" applyAlignment="0" applyProtection="0">
      <alignment vertical="center"/>
    </xf>
    <xf numFmtId="0" fontId="114" fillId="31" borderId="62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1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16" fillId="0" borderId="63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76" fillId="39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77" fillId="29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193" fontId="33" fillId="0" borderId="6" applyFill="0" applyProtection="0">
      <alignment horizontal="right"/>
    </xf>
    <xf numFmtId="0" fontId="33" fillId="0" borderId="15" applyNumberFormat="0" applyFill="0" applyProtection="0">
      <alignment horizontal="left"/>
    </xf>
    <xf numFmtId="0" fontId="117" fillId="24" borderId="0" applyNumberFormat="0" applyBorder="0" applyAlignment="0" applyProtection="0">
      <alignment vertical="center"/>
    </xf>
    <xf numFmtId="0" fontId="118" fillId="21" borderId="64" applyNumberFormat="0" applyAlignment="0" applyProtection="0">
      <alignment vertical="center"/>
    </xf>
    <xf numFmtId="0" fontId="118" fillId="5" borderId="64" applyNumberFormat="0" applyAlignment="0" applyProtection="0">
      <alignment vertical="center"/>
    </xf>
    <xf numFmtId="0" fontId="119" fillId="15" borderId="61" applyNumberFormat="0" applyAlignment="0" applyProtection="0">
      <alignment vertical="center"/>
    </xf>
    <xf numFmtId="1" fontId="33" fillId="0" borderId="6" applyFill="0" applyProtection="0">
      <alignment horizontal="center"/>
    </xf>
    <xf numFmtId="0" fontId="17" fillId="17" borderId="65" applyNumberFormat="0" applyFont="0" applyAlignment="0" applyProtection="0">
      <alignment vertical="center"/>
    </xf>
    <xf numFmtId="0" fontId="121" fillId="17" borderId="65" applyNumberFormat="0" applyFont="0" applyAlignment="0" applyProtection="0">
      <alignment vertical="center"/>
    </xf>
  </cellStyleXfs>
  <cellXfs count="444">
    <xf numFmtId="0" fontId="0" fillId="0" borderId="0" xfId="0">
      <alignment vertical="center"/>
    </xf>
    <xf numFmtId="0" fontId="121" fillId="0" borderId="0" xfId="105">
      <alignment vertical="center"/>
    </xf>
    <xf numFmtId="194" fontId="121" fillId="0" borderId="0" xfId="105" applyNumberFormat="1">
      <alignment vertical="center"/>
    </xf>
    <xf numFmtId="0" fontId="4" fillId="0" borderId="7" xfId="105" applyFont="1" applyFill="1" applyBorder="1" applyAlignment="1">
      <alignment horizontal="center" vertical="center" wrapText="1"/>
    </xf>
    <xf numFmtId="194" fontId="4" fillId="0" borderId="7" xfId="105" applyNumberFormat="1" applyFont="1" applyFill="1" applyBorder="1" applyAlignment="1">
      <alignment horizontal="center" vertical="center" wrapText="1"/>
    </xf>
    <xf numFmtId="0" fontId="4" fillId="0" borderId="8" xfId="105" applyFont="1" applyFill="1" applyBorder="1" applyAlignment="1">
      <alignment horizontal="center" vertical="center" wrapText="1"/>
    </xf>
    <xf numFmtId="49" fontId="2" fillId="0" borderId="9" xfId="105" applyNumberFormat="1" applyFont="1" applyFill="1" applyBorder="1" applyAlignment="1">
      <alignment horizontal="left" vertical="center" wrapText="1"/>
    </xf>
    <xf numFmtId="194" fontId="5" fillId="0" borderId="7" xfId="0" applyNumberFormat="1" applyFont="1" applyFill="1" applyBorder="1" applyAlignment="1"/>
    <xf numFmtId="195" fontId="6" fillId="0" borderId="7" xfId="0" applyNumberFormat="1" applyFont="1" applyFill="1" applyBorder="1" applyAlignment="1"/>
    <xf numFmtId="195" fontId="5" fillId="0" borderId="8" xfId="0" applyNumberFormat="1" applyFont="1" applyFill="1" applyBorder="1" applyAlignment="1"/>
    <xf numFmtId="194" fontId="6" fillId="0" borderId="7" xfId="0" applyNumberFormat="1" applyFont="1" applyFill="1" applyBorder="1" applyAlignment="1"/>
    <xf numFmtId="195" fontId="6" fillId="0" borderId="8" xfId="0" applyNumberFormat="1" applyFont="1" applyFill="1" applyBorder="1" applyAlignment="1"/>
    <xf numFmtId="0" fontId="0" fillId="0" borderId="0" xfId="105" applyFont="1">
      <alignment vertical="center"/>
    </xf>
    <xf numFmtId="194" fontId="5" fillId="0" borderId="10" xfId="0" applyNumberFormat="1" applyFont="1" applyFill="1" applyBorder="1" applyAlignment="1"/>
    <xf numFmtId="195" fontId="5" fillId="0" borderId="11" xfId="0" applyNumberFormat="1" applyFont="1" applyFill="1" applyBorder="1" applyAlignment="1"/>
    <xf numFmtId="194" fontId="5" fillId="0" borderId="11" xfId="0" applyNumberFormat="1" applyFont="1" applyFill="1" applyBorder="1" applyAlignment="1"/>
    <xf numFmtId="0" fontId="121" fillId="0" borderId="0" xfId="105" applyAlignment="1">
      <alignment vertical="center"/>
    </xf>
    <xf numFmtId="0" fontId="9" fillId="0" borderId="0" xfId="105" applyNumberFormat="1" applyFont="1" applyAlignment="1" applyProtection="1">
      <alignment vertical="center"/>
    </xf>
    <xf numFmtId="0" fontId="0" fillId="0" borderId="0" xfId="0" applyAlignment="1">
      <alignment horizontal="center" vertical="center"/>
    </xf>
    <xf numFmtId="0" fontId="11" fillId="0" borderId="0" xfId="105" applyFont="1" applyAlignment="1">
      <alignment horizontal="center" vertical="center"/>
    </xf>
    <xf numFmtId="0" fontId="12" fillId="0" borderId="12" xfId="105" applyFont="1" applyBorder="1" applyAlignment="1">
      <alignment horizontal="center" vertical="center"/>
    </xf>
    <xf numFmtId="0" fontId="12" fillId="0" borderId="13" xfId="105" applyFont="1" applyBorder="1" applyAlignment="1">
      <alignment horizontal="center" vertical="center"/>
    </xf>
    <xf numFmtId="0" fontId="13" fillId="2" borderId="13" xfId="105" applyFont="1" applyFill="1" applyBorder="1" applyAlignment="1">
      <alignment horizontal="center" vertical="center"/>
    </xf>
    <xf numFmtId="196" fontId="13" fillId="2" borderId="14" xfId="105" applyNumberFormat="1" applyFont="1" applyFill="1" applyBorder="1" applyAlignment="1">
      <alignment horizontal="center" vertical="center"/>
    </xf>
    <xf numFmtId="0" fontId="14" fillId="4" borderId="6" xfId="105" applyFont="1" applyFill="1" applyBorder="1" applyAlignment="1">
      <alignment horizontal="justify" vertical="center"/>
    </xf>
    <xf numFmtId="0" fontId="15" fillId="4" borderId="15" xfId="105" applyFont="1" applyFill="1" applyBorder="1" applyAlignment="1">
      <alignment horizontal="center" vertical="center"/>
    </xf>
    <xf numFmtId="194" fontId="16" fillId="0" borderId="15" xfId="0" applyNumberFormat="1" applyFont="1" applyBorder="1" applyAlignment="1">
      <alignment horizontal="right" vertical="center" wrapText="1"/>
    </xf>
    <xf numFmtId="195" fontId="16" fillId="0" borderId="16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>
      <alignment horizontal="justify" vertical="center"/>
    </xf>
    <xf numFmtId="0" fontId="15" fillId="4" borderId="7" xfId="105" applyFont="1" applyFill="1" applyBorder="1" applyAlignment="1">
      <alignment horizontal="center" vertical="center"/>
    </xf>
    <xf numFmtId="194" fontId="16" fillId="0" borderId="7" xfId="0" applyNumberFormat="1" applyFont="1" applyBorder="1" applyAlignment="1">
      <alignment horizontal="right" vertical="center" wrapText="1"/>
    </xf>
    <xf numFmtId="195" fontId="16" fillId="0" borderId="8" xfId="0" applyNumberFormat="1" applyFont="1" applyBorder="1" applyAlignment="1">
      <alignment horizontal="right" vertical="center" wrapText="1"/>
    </xf>
    <xf numFmtId="194" fontId="17" fillId="0" borderId="7" xfId="0" applyNumberFormat="1" applyFont="1" applyBorder="1" applyAlignment="1">
      <alignment horizontal="right" vertical="center" wrapText="1"/>
    </xf>
    <xf numFmtId="195" fontId="17" fillId="0" borderId="8" xfId="0" applyNumberFormat="1" applyFont="1" applyBorder="1" applyAlignment="1">
      <alignment horizontal="right" vertical="center" wrapText="1"/>
    </xf>
    <xf numFmtId="0" fontId="15" fillId="4" borderId="9" xfId="105" applyFont="1" applyFill="1" applyBorder="1" applyAlignment="1">
      <alignment horizontal="justify" vertical="center"/>
    </xf>
    <xf numFmtId="197" fontId="17" fillId="0" borderId="7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/>
    <xf numFmtId="0" fontId="14" fillId="4" borderId="7" xfId="105" applyFont="1" applyFill="1" applyBorder="1" applyAlignment="1">
      <alignment horizontal="center"/>
    </xf>
    <xf numFmtId="0" fontId="14" fillId="4" borderId="7" xfId="105" applyFont="1" applyFill="1" applyBorder="1" applyAlignment="1">
      <alignment horizontal="center" vertical="center"/>
    </xf>
    <xf numFmtId="0" fontId="15" fillId="4" borderId="9" xfId="105" applyFont="1" applyFill="1" applyBorder="1" applyAlignment="1"/>
    <xf numFmtId="197" fontId="16" fillId="0" borderId="7" xfId="0" applyNumberFormat="1" applyFont="1" applyBorder="1" applyAlignment="1">
      <alignment horizontal="right" vertical="center" wrapText="1"/>
    </xf>
    <xf numFmtId="0" fontId="121" fillId="0" borderId="0" xfId="105" applyAlignment="1">
      <alignment vertical="center" wrapText="1"/>
    </xf>
    <xf numFmtId="0" fontId="0" fillId="0" borderId="0" xfId="0" applyAlignment="1">
      <alignment horizontal="right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5" fontId="22" fillId="0" borderId="7" xfId="0" applyNumberFormat="1" applyFont="1" applyBorder="1" applyAlignment="1">
      <alignment horizontal="right" vertical="center"/>
    </xf>
    <xf numFmtId="195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5" fontId="22" fillId="0" borderId="17" xfId="0" applyNumberFormat="1" applyFont="1" applyFill="1" applyBorder="1" applyAlignment="1">
      <alignment horizontal="right" vertical="center"/>
    </xf>
    <xf numFmtId="195" fontId="22" fillId="0" borderId="0" xfId="0" applyNumberFormat="1" applyFont="1" applyAlignment="1">
      <alignment horizontal="right" vertical="center"/>
    </xf>
    <xf numFmtId="195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4" fontId="25" fillId="0" borderId="24" xfId="0" applyNumberFormat="1" applyFont="1" applyFill="1" applyBorder="1" applyAlignment="1">
      <alignment vertical="center"/>
    </xf>
    <xf numFmtId="195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23" applyFont="1" applyFill="1" applyBorder="1" applyAlignment="1">
      <alignment horizontal="left" vertical="center"/>
    </xf>
    <xf numFmtId="194" fontId="30" fillId="0" borderId="7" xfId="0" applyNumberFormat="1" applyFont="1" applyFill="1" applyBorder="1" applyAlignment="1">
      <alignment horizontal="right" vertical="center"/>
    </xf>
    <xf numFmtId="194" fontId="31" fillId="0" borderId="8" xfId="125" applyNumberFormat="1" applyFont="1" applyFill="1" applyBorder="1" applyAlignment="1">
      <alignment horizontal="right" vertical="center"/>
    </xf>
    <xf numFmtId="0" fontId="15" fillId="0" borderId="9" xfId="123" applyFont="1" applyFill="1" applyBorder="1" applyAlignment="1">
      <alignment horizontal="left" vertical="center"/>
    </xf>
    <xf numFmtId="0" fontId="15" fillId="4" borderId="9" xfId="123" applyFont="1" applyFill="1" applyBorder="1" applyAlignment="1">
      <alignment horizontal="left" vertical="center"/>
    </xf>
    <xf numFmtId="197" fontId="14" fillId="0" borderId="9" xfId="123" applyNumberFormat="1" applyFont="1" applyFill="1" applyBorder="1" applyAlignment="1">
      <alignment horizontal="left" vertical="center"/>
    </xf>
    <xf numFmtId="194" fontId="0" fillId="0" borderId="0" xfId="0" applyNumberFormat="1">
      <alignment vertical="center"/>
    </xf>
    <xf numFmtId="197" fontId="15" fillId="0" borderId="9" xfId="123" applyNumberFormat="1" applyFont="1" applyFill="1" applyBorder="1" applyAlignment="1">
      <alignment horizontal="left" vertical="center"/>
    </xf>
    <xf numFmtId="197" fontId="15" fillId="0" borderId="9" xfId="124" applyNumberFormat="1" applyFont="1" applyFill="1" applyBorder="1" applyAlignment="1">
      <alignment vertical="center"/>
    </xf>
    <xf numFmtId="0" fontId="14" fillId="0" borderId="12" xfId="121" applyFont="1" applyBorder="1" applyAlignment="1">
      <alignment horizontal="left" vertical="center"/>
    </xf>
    <xf numFmtId="0" fontId="32" fillId="8" borderId="13" xfId="121" applyFont="1" applyFill="1" applyBorder="1" applyAlignment="1">
      <alignment horizontal="center" vertical="center"/>
    </xf>
    <xf numFmtId="0" fontId="32" fillId="8" borderId="25" xfId="121" applyFont="1" applyFill="1" applyBorder="1" applyAlignment="1">
      <alignment horizontal="center" vertical="center"/>
    </xf>
    <xf numFmtId="0" fontId="14" fillId="0" borderId="6" xfId="121" applyFont="1" applyBorder="1" applyAlignment="1">
      <alignment horizontal="left" vertical="center"/>
    </xf>
    <xf numFmtId="195" fontId="33" fillId="0" borderId="7" xfId="0" applyNumberFormat="1" applyFont="1" applyFill="1" applyBorder="1" applyAlignment="1">
      <alignment horizontal="right"/>
    </xf>
    <xf numFmtId="198" fontId="33" fillId="4" borderId="8" xfId="0" applyNumberFormat="1" applyFont="1" applyFill="1" applyBorder="1" applyAlignment="1">
      <alignment horizontal="right"/>
    </xf>
    <xf numFmtId="0" fontId="6" fillId="0" borderId="9" xfId="121" applyFont="1" applyBorder="1" applyAlignment="1">
      <alignment horizontal="left" vertical="center"/>
    </xf>
    <xf numFmtId="0" fontId="14" fillId="0" borderId="9" xfId="121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8" fontId="28" fillId="0" borderId="8" xfId="121" applyNumberFormat="1" applyFont="1" applyBorder="1" applyAlignment="1">
      <alignment horizontal="right" vertical="center"/>
    </xf>
    <xf numFmtId="195" fontId="33" fillId="0" borderId="8" xfId="0" applyNumberFormat="1" applyFont="1" applyFill="1" applyBorder="1" applyAlignment="1">
      <alignment horizontal="right"/>
    </xf>
    <xf numFmtId="195" fontId="33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5" fontId="32" fillId="8" borderId="8" xfId="0" applyNumberFormat="1" applyFont="1" applyFill="1" applyBorder="1" applyAlignment="1">
      <alignment horizontal="right"/>
    </xf>
    <xf numFmtId="195" fontId="34" fillId="8" borderId="8" xfId="0" applyNumberFormat="1" applyFont="1" applyFill="1" applyBorder="1" applyAlignment="1">
      <alignment horizontal="right"/>
    </xf>
    <xf numFmtId="194" fontId="33" fillId="0" borderId="7" xfId="0" applyNumberFormat="1" applyFont="1" applyFill="1" applyBorder="1" applyAlignment="1">
      <alignment horizontal="right"/>
    </xf>
    <xf numFmtId="194" fontId="33" fillId="0" borderId="8" xfId="0" applyNumberFormat="1" applyFont="1" applyFill="1" applyBorder="1" applyAlignment="1">
      <alignment horizontal="right"/>
    </xf>
    <xf numFmtId="0" fontId="6" fillId="4" borderId="9" xfId="121" applyFont="1" applyFill="1" applyBorder="1" applyAlignment="1">
      <alignment horizontal="left" vertical="center"/>
    </xf>
    <xf numFmtId="0" fontId="35" fillId="6" borderId="24" xfId="0" applyFont="1" applyFill="1" applyBorder="1" applyAlignment="1">
      <alignment horizontal="center" vertical="center" wrapText="1"/>
    </xf>
    <xf numFmtId="0" fontId="35" fillId="6" borderId="21" xfId="0" applyFont="1" applyFill="1" applyBorder="1" applyAlignment="1">
      <alignment horizontal="center" vertical="center" wrapText="1"/>
    </xf>
    <xf numFmtId="0" fontId="35" fillId="6" borderId="26" xfId="0" applyFont="1" applyFill="1" applyBorder="1" applyAlignment="1">
      <alignment horizontal="left" vertical="center" wrapText="1"/>
    </xf>
    <xf numFmtId="199" fontId="37" fillId="0" borderId="24" xfId="0" applyNumberFormat="1" applyFont="1" applyFill="1" applyBorder="1" applyAlignment="1">
      <alignment vertical="center" wrapText="1"/>
    </xf>
    <xf numFmtId="195" fontId="37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39" fillId="0" borderId="17" xfId="121" applyFont="1" applyBorder="1" applyAlignment="1">
      <alignment horizontal="center" vertical="center"/>
    </xf>
    <xf numFmtId="0" fontId="39" fillId="0" borderId="18" xfId="121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200" fontId="33" fillId="0" borderId="8" xfId="108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200" fontId="40" fillId="0" borderId="7" xfId="108" applyNumberFormat="1" applyFont="1" applyBorder="1" applyAlignment="1">
      <alignment horizontal="center"/>
    </xf>
    <xf numFmtId="200" fontId="40" fillId="0" borderId="8" xfId="108" applyNumberFormat="1" applyFont="1" applyBorder="1" applyAlignment="1">
      <alignment horizontal="center" vertical="center"/>
    </xf>
    <xf numFmtId="200" fontId="41" fillId="0" borderId="7" xfId="108" applyNumberFormat="1" applyFont="1" applyBorder="1" applyAlignment="1">
      <alignment horizontal="center"/>
    </xf>
    <xf numFmtId="200" fontId="41" fillId="0" borderId="8" xfId="108" applyNumberFormat="1" applyFont="1" applyBorder="1" applyAlignment="1">
      <alignment horizontal="center" vertical="center"/>
    </xf>
    <xf numFmtId="0" fontId="25" fillId="0" borderId="0" xfId="108">
      <alignment vertical="center"/>
    </xf>
    <xf numFmtId="195" fontId="33" fillId="0" borderId="7" xfId="108" applyNumberFormat="1" applyFont="1" applyBorder="1" applyAlignment="1">
      <alignment horizontal="center" vertical="center"/>
    </xf>
    <xf numFmtId="195" fontId="33" fillId="0" borderId="8" xfId="108" applyNumberFormat="1" applyFont="1" applyBorder="1" applyAlignment="1">
      <alignment horizontal="center" vertical="center"/>
    </xf>
    <xf numFmtId="195" fontId="41" fillId="0" borderId="8" xfId="108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29" applyFont="1" applyFill="1" applyAlignment="1">
      <alignment horizontal="left" vertical="center"/>
    </xf>
    <xf numFmtId="0" fontId="42" fillId="5" borderId="0" xfId="129" applyFont="1" applyFill="1" applyAlignment="1">
      <alignment horizontal="right" vertical="center"/>
    </xf>
    <xf numFmtId="0" fontId="39" fillId="0" borderId="27" xfId="129" applyFont="1" applyBorder="1" applyAlignment="1">
      <alignment horizontal="left" vertical="center"/>
    </xf>
    <xf numFmtId="194" fontId="13" fillId="0" borderId="28" xfId="127" applyNumberFormat="1" applyFont="1" applyBorder="1" applyAlignment="1">
      <alignment horizontal="right" vertical="center"/>
    </xf>
    <xf numFmtId="0" fontId="14" fillId="0" borderId="19" xfId="129" applyFont="1" applyFill="1" applyBorder="1" applyAlignment="1">
      <alignment horizontal="left" vertical="center"/>
    </xf>
    <xf numFmtId="200" fontId="43" fillId="0" borderId="7" xfId="129" applyNumberFormat="1" applyFont="1" applyFill="1" applyBorder="1" applyAlignment="1">
      <alignment horizontal="center" vertical="center"/>
    </xf>
    <xf numFmtId="0" fontId="6" fillId="0" borderId="22" xfId="129" applyFont="1" applyFill="1" applyBorder="1" applyAlignment="1">
      <alignment vertical="center"/>
    </xf>
    <xf numFmtId="194" fontId="15" fillId="0" borderId="7" xfId="0" applyNumberFormat="1" applyFont="1" applyFill="1" applyBorder="1" applyAlignment="1">
      <alignment vertical="center"/>
    </xf>
    <xf numFmtId="0" fontId="6" fillId="0" borderId="22" xfId="129" applyFont="1" applyFill="1" applyBorder="1" applyAlignment="1">
      <alignment horizontal="left" vertical="center"/>
    </xf>
    <xf numFmtId="0" fontId="14" fillId="0" borderId="22" xfId="129" applyFont="1" applyFill="1" applyBorder="1" applyAlignment="1">
      <alignment horizontal="left" vertical="center"/>
    </xf>
    <xf numFmtId="0" fontId="44" fillId="0" borderId="0" xfId="0" applyFont="1" applyFill="1" applyBorder="1" applyAlignment="1"/>
    <xf numFmtId="195" fontId="45" fillId="9" borderId="7" xfId="0" applyNumberFormat="1" applyFont="1" applyFill="1" applyBorder="1" applyAlignment="1">
      <alignment vertical="center"/>
    </xf>
    <xf numFmtId="195" fontId="45" fillId="9" borderId="10" xfId="0" applyNumberFormat="1" applyFont="1" applyFill="1" applyBorder="1" applyAlignment="1">
      <alignment vertical="center"/>
    </xf>
    <xf numFmtId="0" fontId="11" fillId="5" borderId="0" xfId="0" applyFont="1" applyFill="1" applyAlignment="1">
      <alignment horizontal="center"/>
    </xf>
    <xf numFmtId="0" fontId="46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5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5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1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1" fontId="15" fillId="0" borderId="8" xfId="0" applyNumberFormat="1" applyFont="1" applyFill="1" applyBorder="1" applyAlignment="1"/>
    <xf numFmtId="201" fontId="15" fillId="0" borderId="8" xfId="0" applyNumberFormat="1" applyFont="1" applyFill="1" applyBorder="1" applyAlignment="1">
      <alignment horizontal="right" vertical="center"/>
    </xf>
    <xf numFmtId="201" fontId="15" fillId="0" borderId="8" xfId="0" applyNumberFormat="1" applyFont="1" applyFill="1" applyBorder="1" applyAlignment="1">
      <alignment horizontal="center"/>
    </xf>
    <xf numFmtId="195" fontId="0" fillId="0" borderId="0" xfId="0" applyNumberFormat="1" applyAlignment="1">
      <alignment horizontal="right" vertical="center"/>
    </xf>
    <xf numFmtId="0" fontId="46" fillId="0" borderId="9" xfId="0" applyFont="1" applyBorder="1" applyAlignment="1">
      <alignment horizontal="left" vertical="center"/>
    </xf>
    <xf numFmtId="0" fontId="13" fillId="2" borderId="7" xfId="107" applyFont="1" applyFill="1" applyBorder="1" applyAlignment="1">
      <alignment horizontal="center" vertical="center"/>
    </xf>
    <xf numFmtId="195" fontId="14" fillId="0" borderId="7" xfId="107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1" fontId="15" fillId="4" borderId="16" xfId="0" applyNumberFormat="1" applyFont="1" applyFill="1" applyBorder="1" applyAlignment="1">
      <alignment horizontal="right"/>
    </xf>
    <xf numFmtId="0" fontId="43" fillId="0" borderId="9" xfId="0" applyFont="1" applyFill="1" applyBorder="1" applyAlignment="1">
      <alignment vertical="top" wrapText="1"/>
    </xf>
    <xf numFmtId="202" fontId="48" fillId="4" borderId="8" xfId="0" applyNumberFormat="1" applyFont="1" applyFill="1" applyBorder="1" applyAlignment="1">
      <alignment vertical="center" wrapText="1"/>
    </xf>
    <xf numFmtId="0" fontId="43" fillId="5" borderId="9" xfId="0" applyFont="1" applyFill="1" applyBorder="1" applyAlignment="1">
      <alignment vertical="top" wrapText="1"/>
    </xf>
    <xf numFmtId="0" fontId="45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4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5" fillId="4" borderId="18" xfId="0" applyFont="1" applyFill="1" applyBorder="1" applyAlignment="1">
      <alignment horizontal="right" vertical="center"/>
    </xf>
    <xf numFmtId="0" fontId="48" fillId="4" borderId="7" xfId="0" applyFont="1" applyFill="1" applyBorder="1" applyAlignment="1">
      <alignment vertical="center" wrapText="1"/>
    </xf>
    <xf numFmtId="0" fontId="48" fillId="4" borderId="8" xfId="0" applyFont="1" applyFill="1" applyBorder="1" applyAlignment="1">
      <alignment vertical="center" wrapText="1"/>
    </xf>
    <xf numFmtId="199" fontId="48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49" fillId="4" borderId="22" xfId="0" applyFont="1" applyFill="1" applyBorder="1" applyAlignment="1">
      <alignment vertical="center" wrapText="1"/>
    </xf>
    <xf numFmtId="203" fontId="50" fillId="4" borderId="24" xfId="0" applyNumberFormat="1" applyFont="1" applyFill="1" applyBorder="1" applyAlignment="1">
      <alignment vertical="center" wrapText="1"/>
    </xf>
    <xf numFmtId="0" fontId="50" fillId="4" borderId="21" xfId="0" applyFont="1" applyFill="1" applyBorder="1" applyAlignment="1">
      <alignment vertical="center" wrapText="1"/>
    </xf>
    <xf numFmtId="0" fontId="50" fillId="4" borderId="22" xfId="0" applyFont="1" applyFill="1" applyBorder="1" applyAlignment="1">
      <alignment vertical="center" wrapText="1"/>
    </xf>
    <xf numFmtId="202" fontId="50" fillId="4" borderId="21" xfId="0" applyNumberFormat="1" applyFont="1" applyFill="1" applyBorder="1" applyAlignment="1">
      <alignment vertical="center" wrapText="1"/>
    </xf>
    <xf numFmtId="199" fontId="50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left" vertical="center"/>
    </xf>
    <xf numFmtId="201" fontId="52" fillId="5" borderId="7" xfId="0" applyNumberFormat="1" applyFont="1" applyFill="1" applyBorder="1" applyAlignment="1">
      <alignment horizontal="right" vertical="center" wrapText="1"/>
    </xf>
    <xf numFmtId="201" fontId="52" fillId="5" borderId="8" xfId="0" applyNumberFormat="1" applyFont="1" applyFill="1" applyBorder="1" applyAlignment="1">
      <alignment horizontal="right" vertical="center" wrapText="1"/>
    </xf>
    <xf numFmtId="201" fontId="6" fillId="5" borderId="7" xfId="0" applyNumberFormat="1" applyFont="1" applyFill="1" applyBorder="1" applyAlignment="1">
      <alignment horizontal="right" vertical="center" wrapText="1"/>
    </xf>
    <xf numFmtId="201" fontId="6" fillId="5" borderId="8" xfId="0" applyNumberFormat="1" applyFont="1" applyFill="1" applyBorder="1" applyAlignment="1">
      <alignment horizontal="right" vertical="center" wrapText="1"/>
    </xf>
    <xf numFmtId="201" fontId="6" fillId="5" borderId="36" xfId="0" applyNumberFormat="1" applyFont="1" applyFill="1" applyBorder="1" applyAlignment="1">
      <alignment horizontal="right" vertical="center" wrapText="1"/>
    </xf>
    <xf numFmtId="201" fontId="6" fillId="5" borderId="32" xfId="0" applyNumberFormat="1" applyFont="1" applyFill="1" applyBorder="1" applyAlignment="1">
      <alignment horizontal="right" vertical="center" wrapText="1"/>
    </xf>
    <xf numFmtId="0" fontId="0" fillId="0" borderId="37" xfId="0" applyBorder="1">
      <alignment vertical="center"/>
    </xf>
    <xf numFmtId="0" fontId="0" fillId="0" borderId="11" xfId="0" applyBorder="1">
      <alignment vertical="center"/>
    </xf>
    <xf numFmtId="194" fontId="23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left" vertical="center" wrapText="1" indent="1"/>
    </xf>
    <xf numFmtId="194" fontId="44" fillId="0" borderId="7" xfId="0" applyNumberFormat="1" applyFont="1" applyFill="1" applyBorder="1" applyAlignment="1">
      <alignment vertical="center"/>
    </xf>
    <xf numFmtId="195" fontId="44" fillId="0" borderId="8" xfId="0" applyNumberFormat="1" applyFont="1" applyFill="1" applyBorder="1" applyAlignment="1">
      <alignment vertical="center"/>
    </xf>
    <xf numFmtId="0" fontId="54" fillId="8" borderId="9" xfId="117" applyFont="1" applyFill="1" applyBorder="1" applyAlignment="1">
      <alignment vertical="center" wrapText="1"/>
    </xf>
    <xf numFmtId="194" fontId="24" fillId="0" borderId="24" xfId="0" applyNumberFormat="1" applyFont="1" applyFill="1" applyBorder="1" applyAlignment="1">
      <alignment horizontal="center" vertical="center" wrapText="1"/>
    </xf>
    <xf numFmtId="195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4" fontId="24" fillId="12" borderId="38" xfId="111" applyNumberFormat="1" applyFont="1" applyFill="1" applyBorder="1" applyAlignment="1">
      <alignment horizontal="center" vertical="center" wrapText="1"/>
    </xf>
    <xf numFmtId="195" fontId="24" fillId="12" borderId="39" xfId="111" applyNumberFormat="1" applyFont="1" applyFill="1" applyBorder="1" applyAlignment="1">
      <alignment horizontal="center" vertical="center" wrapText="1"/>
    </xf>
    <xf numFmtId="204" fontId="6" fillId="0" borderId="7" xfId="111" applyNumberFormat="1" applyFont="1" applyFill="1" applyBorder="1" applyAlignment="1">
      <alignment vertical="center"/>
    </xf>
    <xf numFmtId="205" fontId="6" fillId="0" borderId="8" xfId="111" applyNumberFormat="1" applyFont="1" applyFill="1" applyBorder="1" applyAlignment="1">
      <alignment vertical="center"/>
    </xf>
    <xf numFmtId="204" fontId="24" fillId="12" borderId="38" xfId="111" applyNumberFormat="1" applyFont="1" applyFill="1" applyBorder="1" applyAlignment="1">
      <alignment horizontal="center" vertical="center" wrapText="1"/>
    </xf>
    <xf numFmtId="205" fontId="24" fillId="12" borderId="39" xfId="111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4" fontId="6" fillId="12" borderId="7" xfId="111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24" xfId="117" applyFont="1" applyFill="1" applyBorder="1" applyAlignment="1">
      <alignment horizontal="center" vertical="center" wrapText="1"/>
    </xf>
    <xf numFmtId="195" fontId="58" fillId="0" borderId="21" xfId="117" applyNumberFormat="1" applyFont="1" applyFill="1" applyBorder="1" applyAlignment="1">
      <alignment horizontal="center" vertical="center" wrapText="1"/>
    </xf>
    <xf numFmtId="0" fontId="60" fillId="6" borderId="22" xfId="117" applyFont="1" applyFill="1" applyBorder="1" applyAlignment="1">
      <alignment vertical="center" wrapText="1"/>
    </xf>
    <xf numFmtId="194" fontId="61" fillId="0" borderId="7" xfId="118" applyNumberFormat="1" applyFont="1" applyFill="1" applyBorder="1" applyAlignment="1">
      <alignment horizontal="center" vertical="center" wrapText="1"/>
    </xf>
    <xf numFmtId="195" fontId="61" fillId="0" borderId="8" xfId="118" applyNumberFormat="1" applyFont="1" applyFill="1" applyBorder="1" applyAlignment="1">
      <alignment horizontal="center" vertical="center" wrapText="1"/>
    </xf>
    <xf numFmtId="194" fontId="17" fillId="0" borderId="7" xfId="118" applyNumberFormat="1" applyFont="1" applyFill="1" applyBorder="1" applyAlignment="1"/>
    <xf numFmtId="195" fontId="17" fillId="0" borderId="8" xfId="118" applyNumberFormat="1" applyFont="1" applyFill="1" applyBorder="1" applyAlignment="1"/>
    <xf numFmtId="0" fontId="58" fillId="6" borderId="22" xfId="117" applyFont="1" applyFill="1" applyBorder="1" applyAlignment="1">
      <alignment vertical="center" wrapText="1"/>
    </xf>
    <xf numFmtId="194" fontId="62" fillId="0" borderId="7" xfId="118" applyNumberFormat="1" applyFont="1" applyFill="1" applyBorder="1" applyAlignment="1">
      <alignment horizontal="right" vertical="center" wrapText="1"/>
    </xf>
    <xf numFmtId="194" fontId="62" fillId="0" borderId="8" xfId="118" applyNumberFormat="1" applyFont="1" applyFill="1" applyBorder="1" applyAlignment="1">
      <alignment horizontal="right" vertical="center" wrapText="1"/>
    </xf>
    <xf numFmtId="0" fontId="58" fillId="6" borderId="41" xfId="117" applyFont="1" applyFill="1" applyBorder="1" applyAlignment="1">
      <alignment vertical="center" wrapText="1"/>
    </xf>
    <xf numFmtId="0" fontId="6" fillId="11" borderId="42" xfId="118" applyFont="1" applyFill="1" applyBorder="1" applyAlignment="1">
      <alignment vertical="center" wrapText="1"/>
    </xf>
    <xf numFmtId="194" fontId="17" fillId="0" borderId="36" xfId="118" applyNumberFormat="1" applyFont="1" applyFill="1" applyBorder="1" applyAlignment="1"/>
    <xf numFmtId="195" fontId="17" fillId="0" borderId="32" xfId="118" applyNumberFormat="1" applyFont="1" applyFill="1" applyBorder="1" applyAlignment="1"/>
    <xf numFmtId="0" fontId="54" fillId="9" borderId="45" xfId="0" applyFont="1" applyFill="1" applyBorder="1" applyAlignment="1">
      <alignment horizontal="center" vertical="center" wrapText="1"/>
    </xf>
    <xf numFmtId="0" fontId="54" fillId="0" borderId="46" xfId="0" applyFont="1" applyBorder="1" applyAlignment="1">
      <alignment horizontal="center" vertical="center"/>
    </xf>
    <xf numFmtId="0" fontId="15" fillId="4" borderId="44" xfId="0" applyFont="1" applyFill="1" applyBorder="1" applyAlignment="1">
      <alignment horizontal="left" vertical="center" wrapText="1"/>
    </xf>
    <xf numFmtId="194" fontId="56" fillId="4" borderId="7" xfId="0" applyNumberFormat="1" applyFont="1" applyFill="1" applyBorder="1">
      <alignment vertical="center"/>
    </xf>
    <xf numFmtId="195" fontId="56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4" fontId="12" fillId="0" borderId="24" xfId="0" applyNumberFormat="1" applyFont="1" applyFill="1" applyBorder="1" applyAlignment="1">
      <alignment horizontal="right" vertical="center" wrapText="1"/>
    </xf>
    <xf numFmtId="202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5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4" fontId="24" fillId="0" borderId="24" xfId="0" applyNumberFormat="1" applyFont="1" applyFill="1" applyBorder="1" applyAlignment="1">
      <alignment horizontal="right" vertical="center" wrapText="1"/>
    </xf>
    <xf numFmtId="202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3" fontId="24" fillId="0" borderId="24" xfId="0" applyNumberFormat="1" applyFont="1" applyFill="1" applyBorder="1" applyAlignment="1">
      <alignment horizontal="right" vertical="center" wrapText="1"/>
    </xf>
    <xf numFmtId="202" fontId="65" fillId="0" borderId="21" xfId="0" applyNumberFormat="1" applyFont="1" applyFill="1" applyBorder="1" applyAlignment="1">
      <alignment horizontal="right" vertical="center" wrapText="1"/>
    </xf>
    <xf numFmtId="199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6" fillId="0" borderId="0" xfId="0" applyFont="1">
      <alignment vertical="center"/>
    </xf>
    <xf numFmtId="0" fontId="15" fillId="6" borderId="48" xfId="0" applyFont="1" applyFill="1" applyBorder="1" applyAlignment="1">
      <alignment vertical="center" wrapText="1"/>
    </xf>
    <xf numFmtId="194" fontId="65" fillId="0" borderId="24" xfId="0" applyNumberFormat="1" applyFont="1" applyFill="1" applyBorder="1" applyAlignment="1">
      <alignment vertical="center"/>
    </xf>
    <xf numFmtId="194" fontId="25" fillId="4" borderId="21" xfId="0" applyNumberFormat="1" applyFont="1" applyFill="1" applyBorder="1" applyAlignment="1"/>
    <xf numFmtId="194" fontId="20" fillId="5" borderId="0" xfId="0" applyNumberFormat="1" applyFont="1" applyFill="1" applyAlignment="1">
      <alignment horizontal="right" vertical="center"/>
    </xf>
    <xf numFmtId="195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4" fontId="13" fillId="2" borderId="7" xfId="127" applyNumberFormat="1" applyFont="1" applyFill="1" applyBorder="1" applyAlignment="1">
      <alignment horizontal="right" vertical="center"/>
    </xf>
    <xf numFmtId="0" fontId="14" fillId="0" borderId="8" xfId="128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5" fontId="58" fillId="0" borderId="7" xfId="105" applyNumberFormat="1" applyFont="1" applyFill="1" applyBorder="1" applyAlignment="1">
      <alignment horizontal="right" vertical="center"/>
    </xf>
    <xf numFmtId="195" fontId="58" fillId="0" borderId="8" xfId="105" applyNumberFormat="1" applyFont="1" applyFill="1" applyBorder="1" applyAlignment="1">
      <alignment horizontal="right" vertical="center"/>
    </xf>
    <xf numFmtId="194" fontId="67" fillId="0" borderId="7" xfId="0" applyNumberFormat="1" applyFont="1" applyFill="1" applyBorder="1" applyAlignment="1">
      <alignment horizontal="right" vertical="center"/>
    </xf>
    <xf numFmtId="195" fontId="17" fillId="0" borderId="7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0" fillId="0" borderId="0" xfId="0" applyFont="1" applyAlignment="1">
      <alignment vertical="center"/>
    </xf>
    <xf numFmtId="49" fontId="12" fillId="0" borderId="9" xfId="0" applyNumberFormat="1" applyFont="1" applyBorder="1" applyAlignment="1">
      <alignment horizontal="left" vertical="center" wrapText="1"/>
    </xf>
    <xf numFmtId="49" fontId="69" fillId="8" borderId="9" xfId="0" applyNumberFormat="1" applyFont="1" applyFill="1" applyBorder="1" applyAlignment="1">
      <alignment horizontal="center" vertical="center" wrapText="1"/>
    </xf>
    <xf numFmtId="49" fontId="69" fillId="8" borderId="7" xfId="0" applyNumberFormat="1" applyFont="1" applyFill="1" applyBorder="1" applyAlignment="1">
      <alignment horizontal="center" vertical="center" wrapText="1"/>
    </xf>
    <xf numFmtId="0" fontId="66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5" fontId="65" fillId="4" borderId="7" xfId="0" applyNumberFormat="1" applyFont="1" applyFill="1" applyBorder="1" applyAlignment="1">
      <alignment horizontal="right" vertical="center"/>
    </xf>
    <xf numFmtId="195" fontId="65" fillId="0" borderId="7" xfId="0" applyNumberFormat="1" applyFont="1" applyFill="1" applyBorder="1" applyAlignment="1">
      <alignment horizontal="right" vertical="center" wrapText="1"/>
    </xf>
    <xf numFmtId="195" fontId="65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6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6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20" applyNumberFormat="1" applyFont="1" applyFill="1" applyBorder="1" applyAlignment="1">
      <alignment horizontal="center" vertical="center" wrapText="1"/>
    </xf>
    <xf numFmtId="0" fontId="13" fillId="2" borderId="8" xfId="120" applyNumberFormat="1" applyFont="1" applyFill="1" applyBorder="1" applyAlignment="1">
      <alignment horizontal="center" vertical="center" wrapText="1"/>
    </xf>
    <xf numFmtId="0" fontId="24" fillId="5" borderId="9" xfId="126" applyFont="1" applyFill="1" applyBorder="1" applyAlignment="1">
      <alignment vertical="center" wrapText="1"/>
    </xf>
    <xf numFmtId="195" fontId="24" fillId="4" borderId="7" xfId="0" applyNumberFormat="1" applyFont="1" applyFill="1" applyBorder="1" applyAlignment="1">
      <alignment horizontal="right" vertical="center"/>
    </xf>
    <xf numFmtId="195" fontId="24" fillId="0" borderId="8" xfId="0" applyNumberFormat="1" applyFont="1" applyFill="1" applyBorder="1" applyAlignment="1">
      <alignment horizontal="right" vertical="center"/>
    </xf>
    <xf numFmtId="0" fontId="24" fillId="5" borderId="9" xfId="126" applyFont="1" applyFill="1" applyBorder="1" applyAlignment="1">
      <alignment horizontal="left" vertical="center" wrapText="1"/>
    </xf>
    <xf numFmtId="0" fontId="12" fillId="5" borderId="9" xfId="126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2" fontId="15" fillId="4" borderId="24" xfId="0" applyNumberFormat="1" applyFont="1" applyFill="1" applyBorder="1" applyAlignment="1">
      <alignment horizontal="right" vertical="center" wrapText="1"/>
    </xf>
    <xf numFmtId="202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4" fontId="0" fillId="0" borderId="7" xfId="0" applyNumberFormat="1" applyFont="1" applyBorder="1" applyAlignment="1">
      <alignment horizontal="right"/>
    </xf>
    <xf numFmtId="195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6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7" xfId="0" applyNumberFormat="1" applyFont="1" applyFill="1" applyBorder="1" applyAlignment="1">
      <alignment horizontal="center" vertical="center" wrapText="1"/>
    </xf>
    <xf numFmtId="0" fontId="24" fillId="5" borderId="9" xfId="0" applyNumberFormat="1" applyFont="1" applyFill="1" applyBorder="1" applyAlignment="1">
      <alignment vertical="center" wrapText="1"/>
    </xf>
    <xf numFmtId="194" fontId="0" fillId="0" borderId="7" xfId="111" applyNumberFormat="1" applyFont="1" applyBorder="1" applyAlignment="1"/>
    <xf numFmtId="195" fontId="0" fillId="0" borderId="8" xfId="111" applyNumberFormat="1" applyFont="1" applyFill="1" applyBorder="1" applyAlignment="1">
      <alignment vertical="center" wrapText="1"/>
    </xf>
    <xf numFmtId="0" fontId="24" fillId="4" borderId="9" xfId="0" applyNumberFormat="1" applyFont="1" applyFill="1" applyBorder="1" applyAlignment="1">
      <alignment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194" fontId="0" fillId="0" borderId="49" xfId="0" applyNumberFormat="1" applyBorder="1" applyAlignment="1">
      <alignment vertical="center"/>
    </xf>
    <xf numFmtId="195" fontId="0" fillId="0" borderId="17" xfId="0" applyNumberFormat="1" applyBorder="1" applyAlignment="1">
      <alignment vertical="center"/>
    </xf>
    <xf numFmtId="195" fontId="0" fillId="0" borderId="18" xfId="0" applyNumberFormat="1" applyBorder="1" applyAlignment="1">
      <alignment vertical="center"/>
    </xf>
    <xf numFmtId="195" fontId="0" fillId="0" borderId="18" xfId="0" applyNumberFormat="1" applyFill="1" applyBorder="1" applyAlignment="1">
      <alignment vertical="center"/>
    </xf>
    <xf numFmtId="201" fontId="0" fillId="0" borderId="0" xfId="0" applyNumberFormat="1" applyAlignment="1">
      <alignment vertical="center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195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8" fillId="0" borderId="25" xfId="0" applyFont="1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13" fillId="2" borderId="51" xfId="0" applyFont="1" applyFill="1" applyBorder="1" applyAlignment="1">
      <alignment horizontal="center" vertical="center"/>
    </xf>
    <xf numFmtId="195" fontId="13" fillId="2" borderId="52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 applyProtection="1">
      <alignment horizontal="right" vertical="center"/>
    </xf>
    <xf numFmtId="195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4" fontId="15" fillId="0" borderId="7" xfId="0" applyNumberFormat="1" applyFont="1" applyFill="1" applyBorder="1" applyAlignment="1">
      <alignment horizontal="right" vertical="center"/>
    </xf>
    <xf numFmtId="195" fontId="15" fillId="0" borderId="8" xfId="0" applyNumberFormat="1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>
      <alignment horizontal="right" vertical="center" wrapText="1"/>
    </xf>
    <xf numFmtId="195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1" fontId="15" fillId="0" borderId="8" xfId="0" applyNumberFormat="1" applyFont="1" applyFill="1" applyBorder="1" applyAlignment="1">
      <alignment horizontal="center" vertical="center" wrapText="1"/>
    </xf>
    <xf numFmtId="194" fontId="15" fillId="0" borderId="7" xfId="0" applyNumberFormat="1" applyFont="1" applyFill="1" applyBorder="1" applyAlignment="1">
      <alignment horizontal="right"/>
    </xf>
    <xf numFmtId="195" fontId="15" fillId="0" borderId="8" xfId="0" applyNumberFormat="1" applyFont="1" applyFill="1" applyBorder="1" applyAlignment="1">
      <alignment horizontal="center"/>
    </xf>
    <xf numFmtId="194" fontId="15" fillId="0" borderId="7" xfId="0" applyNumberFormat="1" applyFont="1" applyFill="1" applyBorder="1" applyAlignment="1">
      <alignment vertical="center" wrapText="1"/>
    </xf>
    <xf numFmtId="198" fontId="33" fillId="0" borderId="7" xfId="0" applyNumberFormat="1" applyFont="1" applyFill="1" applyBorder="1" applyAlignment="1">
      <alignment horizontal="right"/>
    </xf>
    <xf numFmtId="195" fontId="33" fillId="0" borderId="8" xfId="0" applyNumberFormat="1" applyFont="1" applyFill="1" applyBorder="1" applyAlignment="1">
      <alignment horizontal="center"/>
    </xf>
    <xf numFmtId="0" fontId="15" fillId="0" borderId="9" xfId="0" applyFont="1" applyFill="1" applyBorder="1" applyAlignment="1">
      <alignment horizontal="left" vertical="center"/>
    </xf>
    <xf numFmtId="200" fontId="33" fillId="0" borderId="7" xfId="0" applyNumberFormat="1" applyFont="1" applyFill="1" applyBorder="1" applyAlignment="1">
      <alignment horizontal="right"/>
    </xf>
    <xf numFmtId="194" fontId="15" fillId="0" borderId="7" xfId="0" applyNumberFormat="1" applyFont="1" applyFill="1" applyBorder="1" applyAlignment="1" applyProtection="1">
      <alignment horizontal="right"/>
    </xf>
    <xf numFmtId="195" fontId="15" fillId="0" borderId="8" xfId="0" applyNumberFormat="1" applyFont="1" applyFill="1" applyBorder="1" applyAlignment="1" applyProtection="1">
      <alignment horizontal="center"/>
    </xf>
    <xf numFmtId="0" fontId="71" fillId="5" borderId="0" xfId="0" applyFont="1" applyFill="1">
      <alignment vertical="center"/>
    </xf>
    <xf numFmtId="195" fontId="15" fillId="0" borderId="7" xfId="0" applyNumberFormat="1" applyFont="1" applyFill="1" applyBorder="1" applyAlignment="1">
      <alignment horizontal="right" vertical="center"/>
    </xf>
    <xf numFmtId="195" fontId="15" fillId="0" borderId="7" xfId="0" applyNumberFormat="1" applyFont="1" applyFill="1" applyBorder="1" applyAlignment="1">
      <alignment horizontal="right"/>
    </xf>
    <xf numFmtId="197" fontId="15" fillId="0" borderId="7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26" fillId="4" borderId="9" xfId="0" applyFont="1" applyFill="1" applyBorder="1">
      <alignment vertical="center"/>
    </xf>
    <xf numFmtId="0" fontId="26" fillId="4" borderId="8" xfId="0" applyFont="1" applyFill="1" applyBorder="1" applyAlignment="1">
      <alignment horizontal="left" vertical="center"/>
    </xf>
    <xf numFmtId="0" fontId="72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70" fillId="2" borderId="7" xfId="0" applyFont="1" applyFill="1" applyBorder="1" applyAlignment="1">
      <alignment horizontal="center" vertical="center"/>
    </xf>
    <xf numFmtId="0" fontId="70" fillId="2" borderId="8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center" vertical="center"/>
    </xf>
    <xf numFmtId="49" fontId="68" fillId="0" borderId="33" xfId="0" applyNumberFormat="1" applyFont="1" applyBorder="1" applyAlignment="1">
      <alignment horizontal="center" vertical="center"/>
    </xf>
    <xf numFmtId="49" fontId="68" fillId="0" borderId="0" xfId="0" applyNumberFormat="1" applyFont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right" vertical="center"/>
    </xf>
    <xf numFmtId="0" fontId="23" fillId="6" borderId="19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/>
    </xf>
    <xf numFmtId="0" fontId="64" fillId="8" borderId="0" xfId="0" applyFont="1" applyFill="1" applyAlignment="1">
      <alignment horizontal="center" vertical="center"/>
    </xf>
    <xf numFmtId="0" fontId="54" fillId="9" borderId="43" xfId="0" applyFont="1" applyFill="1" applyBorder="1" applyAlignment="1">
      <alignment horizontal="center" vertical="center" wrapText="1"/>
    </xf>
    <xf numFmtId="0" fontId="54" fillId="9" borderId="44" xfId="0" applyFont="1" applyFill="1" applyBorder="1" applyAlignment="1">
      <alignment horizontal="center" vertical="center" wrapText="1"/>
    </xf>
    <xf numFmtId="0" fontId="58" fillId="0" borderId="0" xfId="117" applyFont="1" applyFill="1" applyBorder="1" applyAlignment="1">
      <alignment horizontal="center" vertical="center" wrapText="1"/>
    </xf>
    <xf numFmtId="195" fontId="58" fillId="0" borderId="0" xfId="117" applyNumberFormat="1" applyFont="1" applyFill="1" applyBorder="1" applyAlignment="1">
      <alignment horizontal="center" vertical="center" wrapText="1"/>
    </xf>
    <xf numFmtId="0" fontId="59" fillId="8" borderId="24" xfId="117" applyFont="1" applyFill="1" applyBorder="1" applyAlignment="1">
      <alignment horizontal="center" vertical="center" wrapText="1"/>
    </xf>
    <xf numFmtId="195" fontId="59" fillId="8" borderId="21" xfId="117" applyNumberFormat="1" applyFont="1" applyFill="1" applyBorder="1" applyAlignment="1">
      <alignment horizontal="center" vertical="center" wrapText="1"/>
    </xf>
    <xf numFmtId="0" fontId="63" fillId="10" borderId="0" xfId="118" applyFont="1" applyFill="1" applyAlignment="1">
      <alignment vertical="center" wrapText="1"/>
    </xf>
    <xf numFmtId="0" fontId="57" fillId="0" borderId="0" xfId="0" applyFont="1">
      <alignment vertical="center"/>
    </xf>
    <xf numFmtId="0" fontId="58" fillId="0" borderId="22" xfId="117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195" fontId="23" fillId="4" borderId="0" xfId="0" applyNumberFormat="1" applyFont="1" applyFill="1" applyBorder="1" applyAlignment="1">
      <alignment horizontal="center" vertical="center" wrapText="1"/>
    </xf>
    <xf numFmtId="0" fontId="55" fillId="2" borderId="24" xfId="0" applyFont="1" applyFill="1" applyBorder="1" applyAlignment="1">
      <alignment horizontal="center" vertical="center" wrapText="1"/>
    </xf>
    <xf numFmtId="0" fontId="55" fillId="2" borderId="21" xfId="0" applyFont="1" applyFill="1" applyBorder="1" applyAlignment="1">
      <alignment horizontal="center" vertical="center" wrapText="1"/>
    </xf>
    <xf numFmtId="194" fontId="53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47" fillId="6" borderId="0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/>
    </xf>
    <xf numFmtId="0" fontId="10" fillId="5" borderId="0" xfId="129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19" xfId="0" applyFont="1" applyFill="1" applyBorder="1" applyAlignment="1">
      <alignment horizontal="center" vertical="center" wrapText="1"/>
    </xf>
    <xf numFmtId="0" fontId="36" fillId="7" borderId="21" xfId="0" applyFont="1" applyFill="1" applyBorder="1" applyAlignment="1">
      <alignment horizontal="center" vertical="center" wrapText="1"/>
    </xf>
    <xf numFmtId="0" fontId="36" fillId="7" borderId="22" xfId="0" applyFont="1" applyFill="1" applyBorder="1" applyAlignment="1">
      <alignment horizontal="center" vertical="center" wrapText="1"/>
    </xf>
    <xf numFmtId="0" fontId="35" fillId="6" borderId="20" xfId="0" applyFont="1" applyFill="1" applyBorder="1" applyAlignment="1">
      <alignment horizontal="center" vertical="center" wrapText="1"/>
    </xf>
    <xf numFmtId="0" fontId="35" fillId="6" borderId="2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4" borderId="0" xfId="122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10" fillId="4" borderId="0" xfId="105" applyFont="1" applyFill="1" applyAlignment="1">
      <alignment horizontal="center" vertical="center" wrapText="1"/>
    </xf>
    <xf numFmtId="0" fontId="1" fillId="0" borderId="1" xfId="105" applyFont="1" applyFill="1" applyBorder="1" applyAlignment="1">
      <alignment horizontal="center" vertical="center" wrapText="1"/>
    </xf>
    <xf numFmtId="194" fontId="1" fillId="0" borderId="1" xfId="105" applyNumberFormat="1" applyFont="1" applyFill="1" applyBorder="1" applyAlignment="1">
      <alignment horizontal="center" vertical="center" wrapText="1"/>
    </xf>
    <xf numFmtId="0" fontId="3" fillId="2" borderId="3" xfId="105" applyFont="1" applyFill="1" applyBorder="1" applyAlignment="1">
      <alignment horizontal="center" vertical="center" wrapText="1"/>
    </xf>
    <xf numFmtId="0" fontId="3" fillId="2" borderId="4" xfId="105" applyFont="1" applyFill="1" applyBorder="1" applyAlignment="1">
      <alignment horizontal="center" vertical="center" wrapText="1"/>
    </xf>
    <xf numFmtId="194" fontId="3" fillId="2" borderId="3" xfId="105" applyNumberFormat="1" applyFont="1" applyFill="1" applyBorder="1" applyAlignment="1">
      <alignment horizontal="center" vertical="center" wrapText="1"/>
    </xf>
    <xf numFmtId="0" fontId="3" fillId="2" borderId="5" xfId="105" applyFont="1" applyFill="1" applyBorder="1" applyAlignment="1">
      <alignment horizontal="center" vertical="center" wrapText="1"/>
    </xf>
    <xf numFmtId="0" fontId="7" fillId="3" borderId="0" xfId="105" applyFont="1" applyFill="1" applyAlignment="1">
      <alignment wrapText="1"/>
    </xf>
    <xf numFmtId="0" fontId="8" fillId="3" borderId="0" xfId="105" applyFont="1" applyFill="1" applyAlignment="1">
      <alignment wrapText="1"/>
    </xf>
    <xf numFmtId="194" fontId="8" fillId="3" borderId="0" xfId="105" applyNumberFormat="1" applyFont="1" applyFill="1" applyAlignment="1">
      <alignment wrapText="1"/>
    </xf>
    <xf numFmtId="0" fontId="2" fillId="0" borderId="2" xfId="105" applyNumberFormat="1" applyFont="1" applyFill="1" applyBorder="1" applyAlignment="1">
      <alignment horizontal="center" vertical="center" wrapText="1"/>
    </xf>
    <xf numFmtId="0" fontId="2" fillId="0" borderId="6" xfId="105" applyNumberFormat="1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vertical="center" wrapText="1"/>
    </xf>
    <xf numFmtId="0" fontId="15" fillId="5" borderId="9" xfId="0" applyFont="1" applyFill="1" applyBorder="1" applyAlignment="1">
      <alignment vertical="center"/>
    </xf>
  </cellXfs>
  <cellStyles count="165">
    <cellStyle name="?鹎%U龡&amp;H齲_x0001_C铣_x0014__x0007__x0001__x0001_" xfId="1" xr:uid="{00000000-0005-0000-0000-000031000000}"/>
    <cellStyle name="_20100326高清市院遂宁检察院1080P配置清单26日改" xfId="2" xr:uid="{00000000-0005-0000-0000-000032000000}"/>
    <cellStyle name="_201207tjjwj" xfId="3" xr:uid="{00000000-0005-0000-0000-000033000000}"/>
    <cellStyle name="_Book1_2" xfId="4" xr:uid="{00000000-0005-0000-0000-000034000000}"/>
    <cellStyle name="_Book1_3" xfId="5" xr:uid="{00000000-0005-0000-0000-000035000000}"/>
    <cellStyle name="_Book1_4" xfId="6" xr:uid="{00000000-0005-0000-0000-000036000000}"/>
    <cellStyle name="20% - 强调文字颜色 1 2" xfId="7" xr:uid="{00000000-0005-0000-0000-000037000000}"/>
    <cellStyle name="20% - 强调文字颜色 1 2 7" xfId="8" xr:uid="{00000000-0005-0000-0000-000038000000}"/>
    <cellStyle name="20% - 强调文字颜色 2 2" xfId="9" xr:uid="{00000000-0005-0000-0000-000039000000}"/>
    <cellStyle name="20% - 强调文字颜色 2 2 7" xfId="10" xr:uid="{00000000-0005-0000-0000-00003A000000}"/>
    <cellStyle name="20% - 强调文字颜色 3 2" xfId="11" xr:uid="{00000000-0005-0000-0000-00003B000000}"/>
    <cellStyle name="20% - 强调文字颜色 3 2 7" xfId="12" xr:uid="{00000000-0005-0000-0000-00003C000000}"/>
    <cellStyle name="20% - 强调文字颜色 4 2" xfId="13" xr:uid="{00000000-0005-0000-0000-00003D000000}"/>
    <cellStyle name="20% - 强调文字颜色 5 2" xfId="14" xr:uid="{00000000-0005-0000-0000-00003E000000}"/>
    <cellStyle name="40% - 强调文字颜色 1 2" xfId="15" xr:uid="{00000000-0005-0000-0000-00003F000000}"/>
    <cellStyle name="40% - 强调文字颜色 1 2 7" xfId="16" xr:uid="{00000000-0005-0000-0000-000040000000}"/>
    <cellStyle name="40% - 强调文字颜色 2 2" xfId="17" xr:uid="{00000000-0005-0000-0000-000041000000}"/>
    <cellStyle name="40% - 强调文字颜色 3 2" xfId="18" xr:uid="{00000000-0005-0000-0000-000042000000}"/>
    <cellStyle name="40% - 强调文字颜色 3 2 7" xfId="19" xr:uid="{00000000-0005-0000-0000-000043000000}"/>
    <cellStyle name="40% - 强调文字颜色 6 2" xfId="20" xr:uid="{00000000-0005-0000-0000-000044000000}"/>
    <cellStyle name="60% - 强调文字颜色 1 2" xfId="21" xr:uid="{00000000-0005-0000-0000-000045000000}"/>
    <cellStyle name="60% - 强调文字颜色 1 2 7" xfId="22" xr:uid="{00000000-0005-0000-0000-000046000000}"/>
    <cellStyle name="60% - 强调文字颜色 2 2" xfId="23" xr:uid="{00000000-0005-0000-0000-000047000000}"/>
    <cellStyle name="60% - 强调文字颜色 2 2 7" xfId="24" xr:uid="{00000000-0005-0000-0000-000048000000}"/>
    <cellStyle name="60% - 强调文字颜色 3 2" xfId="25" xr:uid="{00000000-0005-0000-0000-000049000000}"/>
    <cellStyle name="60% - 强调文字颜色 3 2 7" xfId="26" xr:uid="{00000000-0005-0000-0000-00004A000000}"/>
    <cellStyle name="60% - 强调文字颜色 4 2" xfId="27" xr:uid="{00000000-0005-0000-0000-00004B000000}"/>
    <cellStyle name="60% - 强调文字颜色 4 2 7" xfId="28" xr:uid="{00000000-0005-0000-0000-00004C000000}"/>
    <cellStyle name="60% - 强调文字颜色 5 2" xfId="29" xr:uid="{00000000-0005-0000-0000-00004D000000}"/>
    <cellStyle name="60% - 强调文字颜色 6 2" xfId="30" xr:uid="{00000000-0005-0000-0000-00004E000000}"/>
    <cellStyle name="60% - 强调文字颜色 6 2 7" xfId="31" xr:uid="{00000000-0005-0000-0000-00004F000000}"/>
    <cellStyle name="6mal" xfId="32" xr:uid="{00000000-0005-0000-0000-000050000000}"/>
    <cellStyle name="Accent1" xfId="33" xr:uid="{00000000-0005-0000-0000-000051000000}"/>
    <cellStyle name="Accent1 - 20%" xfId="34" xr:uid="{00000000-0005-0000-0000-000052000000}"/>
    <cellStyle name="Accent1 - 60%" xfId="35" xr:uid="{00000000-0005-0000-0000-000053000000}"/>
    <cellStyle name="Accent2" xfId="36" xr:uid="{00000000-0005-0000-0000-000054000000}"/>
    <cellStyle name="Accent2 - 20%" xfId="37" xr:uid="{00000000-0005-0000-0000-000055000000}"/>
    <cellStyle name="Accent2 - 40%" xfId="38" xr:uid="{00000000-0005-0000-0000-000056000000}"/>
    <cellStyle name="Accent2 - 60%" xfId="39" xr:uid="{00000000-0005-0000-0000-000057000000}"/>
    <cellStyle name="Accent3 - 40%" xfId="40" xr:uid="{00000000-0005-0000-0000-000058000000}"/>
    <cellStyle name="Accent3 - 60%" xfId="41" xr:uid="{00000000-0005-0000-0000-000059000000}"/>
    <cellStyle name="Accent5" xfId="42" xr:uid="{00000000-0005-0000-0000-00005A000000}"/>
    <cellStyle name="Accent5 - 20%" xfId="43" xr:uid="{00000000-0005-0000-0000-00005B000000}"/>
    <cellStyle name="Accent6" xfId="44" xr:uid="{00000000-0005-0000-0000-00005C000000}"/>
    <cellStyle name="Accent6 - 40%" xfId="45" xr:uid="{00000000-0005-0000-0000-00005D000000}"/>
    <cellStyle name="Accent6 - 60%" xfId="46" xr:uid="{00000000-0005-0000-0000-00005E000000}"/>
    <cellStyle name="args.style" xfId="47" xr:uid="{00000000-0005-0000-0000-00005F000000}"/>
    <cellStyle name="ColLevel_0" xfId="48" xr:uid="{00000000-0005-0000-0000-000060000000}"/>
    <cellStyle name="Comma [0]_!!!GO" xfId="49" xr:uid="{00000000-0005-0000-0000-000061000000}"/>
    <cellStyle name="comma zerodec" xfId="50" xr:uid="{00000000-0005-0000-0000-000062000000}"/>
    <cellStyle name="Comma_!!!GO" xfId="51" xr:uid="{00000000-0005-0000-0000-000063000000}"/>
    <cellStyle name="Currency [0]_!!!GO" xfId="52" xr:uid="{00000000-0005-0000-0000-000064000000}"/>
    <cellStyle name="Currency_!!!GO" xfId="53" xr:uid="{00000000-0005-0000-0000-000065000000}"/>
    <cellStyle name="Currency1" xfId="54" xr:uid="{00000000-0005-0000-0000-000066000000}"/>
    <cellStyle name="Date" xfId="55" xr:uid="{00000000-0005-0000-0000-000067000000}"/>
    <cellStyle name="Dollar (zero dec)" xfId="56" xr:uid="{00000000-0005-0000-0000-000068000000}"/>
    <cellStyle name="Grey" xfId="57" xr:uid="{00000000-0005-0000-0000-000069000000}"/>
    <cellStyle name="Header1" xfId="58" xr:uid="{00000000-0005-0000-0000-00006A000000}"/>
    <cellStyle name="Header2" xfId="59" xr:uid="{00000000-0005-0000-0000-00006B000000}"/>
    <cellStyle name="Input [yellow]" xfId="60" xr:uid="{00000000-0005-0000-0000-00006C000000}"/>
    <cellStyle name="Input Cells" xfId="61" xr:uid="{00000000-0005-0000-0000-00006D000000}"/>
    <cellStyle name="Linked Cells" xfId="62" xr:uid="{00000000-0005-0000-0000-00006E000000}"/>
    <cellStyle name="Millares [0]_96 Risk" xfId="63" xr:uid="{00000000-0005-0000-0000-00006F000000}"/>
    <cellStyle name="Millares_96 Risk" xfId="64" xr:uid="{00000000-0005-0000-0000-000070000000}"/>
    <cellStyle name="Milliers_!!!GO" xfId="65" xr:uid="{00000000-0005-0000-0000-000071000000}"/>
    <cellStyle name="Moneda [0]_96 Risk" xfId="66" xr:uid="{00000000-0005-0000-0000-000072000000}"/>
    <cellStyle name="Moneda_96 Risk" xfId="67" xr:uid="{00000000-0005-0000-0000-000073000000}"/>
    <cellStyle name="Mon閠aire [0]_!!!GO" xfId="68" xr:uid="{00000000-0005-0000-0000-000074000000}"/>
    <cellStyle name="New Times Roman" xfId="69" xr:uid="{00000000-0005-0000-0000-000075000000}"/>
    <cellStyle name="no dec" xfId="70" xr:uid="{00000000-0005-0000-0000-000076000000}"/>
    <cellStyle name="Normal - Style1" xfId="71" xr:uid="{00000000-0005-0000-0000-000077000000}"/>
    <cellStyle name="per.style" xfId="72" xr:uid="{00000000-0005-0000-0000-000078000000}"/>
    <cellStyle name="Percent [2]" xfId="73" xr:uid="{00000000-0005-0000-0000-000079000000}"/>
    <cellStyle name="Percent_!!!GO" xfId="74" xr:uid="{00000000-0005-0000-0000-00007A000000}"/>
    <cellStyle name="Pourcentage_pldt" xfId="75" xr:uid="{00000000-0005-0000-0000-00007B000000}"/>
    <cellStyle name="PSChar" xfId="76" xr:uid="{00000000-0005-0000-0000-00007C000000}"/>
    <cellStyle name="PSDate" xfId="77" xr:uid="{00000000-0005-0000-0000-00007D000000}"/>
    <cellStyle name="PSDec" xfId="78" xr:uid="{00000000-0005-0000-0000-00007E000000}"/>
    <cellStyle name="PSHeading" xfId="79" xr:uid="{00000000-0005-0000-0000-00007F000000}"/>
    <cellStyle name="PSInt" xfId="80" xr:uid="{00000000-0005-0000-0000-000080000000}"/>
    <cellStyle name="PSSpacer" xfId="81" xr:uid="{00000000-0005-0000-0000-000081000000}"/>
    <cellStyle name="RowLevel_0" xfId="82" xr:uid="{00000000-0005-0000-0000-000082000000}"/>
    <cellStyle name="sstot" xfId="83" xr:uid="{00000000-0005-0000-0000-000083000000}"/>
    <cellStyle name="Standard_AREAS" xfId="84" xr:uid="{00000000-0005-0000-0000-000084000000}"/>
    <cellStyle name="百分比 2" xfId="85" xr:uid="{00000000-0005-0000-0000-000085000000}"/>
    <cellStyle name="捠壿 [0.00]_Region Orders (2)" xfId="86" xr:uid="{00000000-0005-0000-0000-000086000000}"/>
    <cellStyle name="捠壿_Region Orders (2)" xfId="87" xr:uid="{00000000-0005-0000-0000-000087000000}"/>
    <cellStyle name="编号" xfId="88" xr:uid="{00000000-0005-0000-0000-000088000000}"/>
    <cellStyle name="标题 1 2" xfId="89" xr:uid="{00000000-0005-0000-0000-000089000000}"/>
    <cellStyle name="标题 1 2 7" xfId="90" xr:uid="{00000000-0005-0000-0000-00008A000000}"/>
    <cellStyle name="标题 2 2" xfId="91" xr:uid="{00000000-0005-0000-0000-00008B000000}"/>
    <cellStyle name="标题 2 2 7" xfId="92" xr:uid="{00000000-0005-0000-0000-00008C000000}"/>
    <cellStyle name="标题 3 2 2 2 3" xfId="93" xr:uid="{00000000-0005-0000-0000-00008D000000}"/>
    <cellStyle name="标题 3 2 8" xfId="94" xr:uid="{00000000-0005-0000-0000-00008E000000}"/>
    <cellStyle name="标题 4 2 2 2 3" xfId="95" xr:uid="{00000000-0005-0000-0000-00008F000000}"/>
    <cellStyle name="标题 4 2 8" xfId="96" xr:uid="{00000000-0005-0000-0000-000090000000}"/>
    <cellStyle name="标题 5 2 2 3" xfId="97" xr:uid="{00000000-0005-0000-0000-000091000000}"/>
    <cellStyle name="标题 5 8" xfId="98" xr:uid="{00000000-0005-0000-0000-000092000000}"/>
    <cellStyle name="标题1 2" xfId="99" xr:uid="{00000000-0005-0000-0000-000093000000}"/>
    <cellStyle name="表标题 2 2 2 3" xfId="100" xr:uid="{00000000-0005-0000-0000-000094000000}"/>
    <cellStyle name="部门 2" xfId="101" xr:uid="{00000000-0005-0000-0000-000095000000}"/>
    <cellStyle name="差 2 2 2 3" xfId="102" xr:uid="{00000000-0005-0000-0000-000096000000}"/>
    <cellStyle name="差_Book1 2 4" xfId="103" xr:uid="{00000000-0005-0000-0000-000097000000}"/>
    <cellStyle name="差_Book1_2 2 2 2 3" xfId="104" xr:uid="{00000000-0005-0000-0000-000098000000}"/>
    <cellStyle name="常规" xfId="0" builtinId="0"/>
    <cellStyle name="常规 10" xfId="105" xr:uid="{00000000-0005-0000-0000-000099000000}"/>
    <cellStyle name="常规 11" xfId="106" xr:uid="{00000000-0005-0000-0000-00009A000000}"/>
    <cellStyle name="常规 15" xfId="107" xr:uid="{00000000-0005-0000-0000-00009B000000}"/>
    <cellStyle name="常规 17" xfId="108" xr:uid="{00000000-0005-0000-0000-00009C000000}"/>
    <cellStyle name="常规 18" xfId="109" xr:uid="{00000000-0005-0000-0000-00009D000000}"/>
    <cellStyle name="常规 2" xfId="110" xr:uid="{00000000-0005-0000-0000-00009E000000}"/>
    <cellStyle name="常规 2 18 3 2 2 2 3" xfId="111" xr:uid="{00000000-0005-0000-0000-00009F000000}"/>
    <cellStyle name="常规 2 2" xfId="112" xr:uid="{00000000-0005-0000-0000-0000A0000000}"/>
    <cellStyle name="常规 2 23" xfId="113" xr:uid="{00000000-0005-0000-0000-0000A1000000}"/>
    <cellStyle name="常规 2 25" xfId="114" xr:uid="{00000000-0005-0000-0000-0000A2000000}"/>
    <cellStyle name="常规 34" xfId="115" xr:uid="{00000000-0005-0000-0000-0000A3000000}"/>
    <cellStyle name="常规 35" xfId="116" xr:uid="{00000000-0005-0000-0000-0000A4000000}"/>
    <cellStyle name="常规 4" xfId="117" xr:uid="{00000000-0005-0000-0000-0000A5000000}"/>
    <cellStyle name="常规 4 10" xfId="118" xr:uid="{00000000-0005-0000-0000-0000A6000000}"/>
    <cellStyle name="常规 4 2 2" xfId="119" xr:uid="{00000000-0005-0000-0000-0000A7000000}"/>
    <cellStyle name="常规 6" xfId="120" xr:uid="{00000000-0005-0000-0000-0000A8000000}"/>
    <cellStyle name="常规_11" xfId="121" xr:uid="{00000000-0005-0000-0000-0000A9000000}"/>
    <cellStyle name="常规_13" xfId="122" xr:uid="{00000000-0005-0000-0000-0000AA000000}"/>
    <cellStyle name="常规_2010109134837312" xfId="123" xr:uid="{00000000-0005-0000-0000-0000AE000000}"/>
    <cellStyle name="常规_2015258594946" xfId="124" xr:uid="{00000000-0005-0000-0000-0000AF000000}"/>
    <cellStyle name="常规_2019219113324968" xfId="125" xr:uid="{00000000-0005-0000-0000-0000B0000000}"/>
    <cellStyle name="常规_3 2" xfId="126" xr:uid="{00000000-0005-0000-0000-0000B1000000}"/>
    <cellStyle name="常规_5 2" xfId="127" xr:uid="{00000000-0005-0000-0000-0000B2000000}"/>
    <cellStyle name="常规_6 2" xfId="128" xr:uid="{00000000-0005-0000-0000-0000B3000000}"/>
    <cellStyle name="常规_8" xfId="129" xr:uid="{00000000-0005-0000-0000-0000B4000000}"/>
    <cellStyle name="好 2 2 2 3" xfId="130" xr:uid="{00000000-0005-0000-0000-0000B5000000}"/>
    <cellStyle name="好_Book1 2 4" xfId="131" xr:uid="{00000000-0005-0000-0000-0000B6000000}"/>
    <cellStyle name="好_Book1_2 2 2 2 3" xfId="132" xr:uid="{00000000-0005-0000-0000-0000B7000000}"/>
    <cellStyle name="汇总 2 2 2 3" xfId="133" xr:uid="{00000000-0005-0000-0000-0000B8000000}"/>
    <cellStyle name="汇总 2 8" xfId="134" xr:uid="{00000000-0005-0000-0000-0000B9000000}"/>
    <cellStyle name="货币 10 2" xfId="135" xr:uid="{00000000-0005-0000-0000-0000BA000000}"/>
    <cellStyle name="计算 2 2 2 3" xfId="136" xr:uid="{00000000-0005-0000-0000-0000BB000000}"/>
    <cellStyle name="计算 2 8" xfId="137" xr:uid="{00000000-0005-0000-0000-0000BC000000}"/>
    <cellStyle name="检查单元格 2 2 2 3" xfId="138" xr:uid="{00000000-0005-0000-0000-0000BD000000}"/>
    <cellStyle name="检查单元格 2 8" xfId="139" xr:uid="{00000000-0005-0000-0000-0000BE000000}"/>
    <cellStyle name="解释性文本 2 2 2 3" xfId="140" xr:uid="{00000000-0005-0000-0000-0000BF000000}"/>
    <cellStyle name="借出原因 2" xfId="141" xr:uid="{00000000-0005-0000-0000-0000C0000000}"/>
    <cellStyle name="警告文本 2 2 2 3" xfId="142" xr:uid="{00000000-0005-0000-0000-0000C1000000}"/>
    <cellStyle name="链接单元格 2 2 2 3" xfId="143" xr:uid="{00000000-0005-0000-0000-0000C2000000}"/>
    <cellStyle name="千位分隔[0] 2" xfId="144" xr:uid="{00000000-0005-0000-0000-0000C3000000}"/>
    <cellStyle name="强调 1 2 2 2 3" xfId="145" xr:uid="{00000000-0005-0000-0000-0000C4000000}"/>
    <cellStyle name="强调 2 2 2 2 3" xfId="146" xr:uid="{00000000-0005-0000-0000-0000C5000000}"/>
    <cellStyle name="强调 3 2 2 2 3" xfId="147" xr:uid="{00000000-0005-0000-0000-0000C6000000}"/>
    <cellStyle name="强调文字颜色 1 2 2 2 3" xfId="148" xr:uid="{00000000-0005-0000-0000-0000C7000000}"/>
    <cellStyle name="强调文字颜色 2 2 2 2 3" xfId="149" xr:uid="{00000000-0005-0000-0000-0000C8000000}"/>
    <cellStyle name="强调文字颜色 2 2 8" xfId="150" xr:uid="{00000000-0005-0000-0000-0000C9000000}"/>
    <cellStyle name="强调文字颜色 3 2 2 2 3" xfId="151" xr:uid="{00000000-0005-0000-0000-0000CA000000}"/>
    <cellStyle name="强调文字颜色 3 2 8" xfId="152" xr:uid="{00000000-0005-0000-0000-0000CB000000}"/>
    <cellStyle name="强调文字颜色 4 2 8" xfId="153" xr:uid="{00000000-0005-0000-0000-0000CC000000}"/>
    <cellStyle name="强调文字颜色 6 2 2 2 3" xfId="154" xr:uid="{00000000-0005-0000-0000-0000CD000000}"/>
    <cellStyle name="强调文字颜色 6 2 8" xfId="155" xr:uid="{00000000-0005-0000-0000-0000CE000000}"/>
    <cellStyle name="日期 2" xfId="156" xr:uid="{00000000-0005-0000-0000-0000CF000000}"/>
    <cellStyle name="商品名称 2" xfId="157" xr:uid="{00000000-0005-0000-0000-0000D0000000}"/>
    <cellStyle name="适中 2 2 2 3" xfId="158" xr:uid="{00000000-0005-0000-0000-0000D1000000}"/>
    <cellStyle name="输出 2 2 2 3" xfId="159" xr:uid="{00000000-0005-0000-0000-0000D2000000}"/>
    <cellStyle name="输出 2 8" xfId="160" xr:uid="{00000000-0005-0000-0000-0000D3000000}"/>
    <cellStyle name="输入 2 2 2 3" xfId="161" xr:uid="{00000000-0005-0000-0000-0000D4000000}"/>
    <cellStyle name="数量 2" xfId="162" xr:uid="{00000000-0005-0000-0000-0000D5000000}"/>
    <cellStyle name="注释 2 2 2 3" xfId="163" xr:uid="{00000000-0005-0000-0000-0000D6000000}"/>
    <cellStyle name="注释 3 6" xfId="164" xr:uid="{00000000-0005-0000-0000-0000D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44-4DB4-A2BF-BFC6862F8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DC-4778-BDCE-D635BECB4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70-4D84-9000-ED5AC755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1A-4BBE-847A-5771D40A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BC-4C57-8E33-FD24752EE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3A-4F4F-86C0-0CBA86876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D9-46B9-9C29-D4B0311C3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8D-4D04-A17B-472E28592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24-4C8D-8339-441B91853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31-4A05-AD9B-4CBB70BE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5B-4700-A4F1-B9AE2923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43-466F-A08B-0F777784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73-4784-9CBA-9A1F181A8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2">
                  <c:v>6.0174474387704899</c:v>
                </c:pt>
                <c:pt idx="13">
                  <c:v>7.8444215391825196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E-4C07-8581-F589158B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6-42FD-994A-89B1F12DA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F-404D-911F-3766EC24F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B-4250-89AB-F79A55CF5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A-488B-A67E-1F452B167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B-4E7C-9CB3-F8273BD5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8-4F6A-8D7C-596F86001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F-4833-9CC7-C3A4626C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B-4029-9456-CE5C5356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1-460C-AF6C-359510B7C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93-4691-A1ED-0B7FEABA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7-4CD6-9EC1-37EA3F55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1-4971-9AB7-3AE03384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1-43AC-9B49-257F4845C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5-4041-ABE4-25B81C6D2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D-4E54-A41A-5B258C7A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6-4B22-8D58-05398AA66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B-461B-8DE9-5B098CF1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2-4E5E-8102-4276517AD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9-460B-9246-22A62C2EB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1-40BD-B4A7-3929F92A9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6C-4DF3-B5AA-F682FF63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7-4907-8C3C-7AA55DCDB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8-4E7A-A8C0-B5D74D039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D-4B19-BFC8-4F6C4598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6-4D67-B377-799FCD79E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4-4689-A0A5-68154C4B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F-4777-A456-603C1974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0-4703-9193-91A18DB1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3-426F-8B0F-728F08D2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1-4146-8960-11B336A8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4-4E4D-8540-418946C9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69-4395-AD20-4E228273B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8-49E9-95A3-B98ED667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8-4D3B-B9BA-B472A07F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D-472B-A828-ADFE32E92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3-4EF4-8A56-48B1652E0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7-4448-AA3C-CA76F1C3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6-47CC-B28C-FA4000749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1-4603-9686-15237A66D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8-46F2-8762-4E3EFB210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2-46B5-A89A-B721B9D6C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4-48ED-A094-9A31FC0D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2C-442E-BA63-971775D00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7C8-A9B9-1A3DA16E2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AB-4EB8-8515-97C1E1BE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37-4B9B-8CDD-8DCA74448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6C-4329-A72A-4F0476CF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C6-4C4D-9839-71646832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1A-44BF-8D4F-D99585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6D-4DB0-96B6-95655ACC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8C-4165-B86C-1A8AC1F3A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BC-404D-BFD3-538B1316E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35-4CA3-B7DD-6BF74E4F3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32-47A9-8F76-8725C55EB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5E-4511-8276-C1713A20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99-438E-98DD-AAAF86F1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6C-4057-9BC5-635205FA2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7D-4FD8-85D2-CC5C1796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44-41C2-8237-80EF5238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7D-4C61-8171-1CA795390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05-4FC9-AE26-406BDA26E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10-47AD-9CB8-43EAB10B3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0C-426E-93E0-50AC60422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15-48A8-999F-EF2AAF11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7E-4DF0-85E7-7A64F10F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02-4DCE-A219-717122E1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34-4E93-82E8-3F20F2D1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FA-4245-AB1A-621E9F565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1D-48B4-98AC-6A49195C2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4B-499F-B965-FAAF8E10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CE-4A7C-A6ED-CDE4A743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C3-46FA-A80D-D30173F2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73-4125-950E-F457B4306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AC-42B5-A1DC-2FE60164B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CF-4B8C-AB7A-31FF6CE0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7F-4C0E-BDFF-22435AD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C9-4951-ADBB-6349F7384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2A-4B69-8739-9D5B250C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74-4E20-809E-141D08FEF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10-4223-B446-E8706426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AE-48A1-A5C4-FA4F4C094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D6-434B-BFB0-43437AD8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BB-4F6F-82C3-73CDF87FC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C5-4957-A86B-3DB78F11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B7-4D8B-99E4-149D7A7C6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F5-4E9B-8F9F-7EDC5F56E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C0-4896-9279-F10BAA8BB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4F-429B-9679-274ACEB6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40-4100-961A-FBC96E1D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1C-4C92-B543-0300A0012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E4-46FC-BB10-03E64F87B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13-451E-B1BE-64C92FA8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42-47B6-8E76-AD388EE2D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EA-488C-96F0-88216C0B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DA-45B7-BA27-E6D3A7E81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4C-4EE8-8CA9-41F614934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B9-464B-B4AB-7BA5D883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C8-472D-B9E4-6BB13BD4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E5-4FCC-BF8B-E8B954D2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E1-42EA-935B-3AB1509B6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56-4AC4-9336-AABA15358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8E-458A-9226-EB7BC380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B7-4FEA-A045-4732D9819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8D-446B-8FBC-D409FE97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0C-41D2-89AA-06D21F6CB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1E-43DC-9E62-DA1E5926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0F-45AB-B19B-E238ABAA3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E2-4586-BA95-1C25B33FF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8C-4C60-8D5B-D77D58BDF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FA-4653-AEBF-3A53491A3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55-4BBD-8355-ED603D6E8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66-4A6F-A9A3-36DB22B97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80-4745-8E86-A91CDC24C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E8-422B-94B2-3F366D09D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68-4FB2-B1B1-91C8FD3E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68-4C1A-AC9C-FED4DB69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89-4690-A560-7D5233C8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E1-4C60-B0A5-D2C3B0F0B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73-4CF3-9841-D92E905BD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05-4A3F-880A-2B78C10D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1D-4870-B3C3-4F05040D8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48-4742-B38C-7D617D20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F8-4CA6-9C40-9D653AD6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68-4FF8-B2AE-E2EA382D9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92-4676-9039-31A0F5091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386-4656-BB5A-6E546856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4C-4952-A092-AEA10FAC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BA-4DBE-BCEE-7D8221E2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64-4DAE-BA68-53882787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11-44B1-9E7C-AA0652570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A6-429F-AC59-11B8AF4BA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33-4040-B92E-BA386183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43-44DE-8D7B-653665B7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2D-4EEB-99B5-3C777ABC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F0-4D12-87E9-0A8E3279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C8-43E2-9D00-8AA6DF4B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BD-4291-85E5-1B92A44A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68-49BF-9335-C1C9F94D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DA-49A9-8284-F91FAF191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A7-4B19-A6F7-01A84C5E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0F-43AA-A3DC-D3DE2A15A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CD-4E3F-8771-6F398343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81-4CB0-A7ED-55DB4DCF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CA-4591-A823-DDEF8BAF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38-4564-95E9-77EEA476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6A-4501-B6AD-04D3A3592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6-43AA-A6C7-DC6E3DF3B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6-49E7-9FC0-5F7BFFAEE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81-4862-B17E-C30A61301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24-43D1-97FA-EEFD293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C3-4188-9280-D89380AA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59-436E-866E-E5A63193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17-488C-B87F-BFE9F59B2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1F-4AB1-BB3A-1DEB38C42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CF-4EDE-AE45-FF67C1418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DB-4541-81E1-B8DDEAAB5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8A-4E67-90CD-09A4C6D2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FD-45E6-98B2-B5DB23EA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2A-4544-9E27-B891C4838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E9-4A09-8394-4872CAD11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D8-4EAA-9A62-A0B4584C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3E-402B-917B-C6444BEF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F8-4D8D-A8AD-6748F975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D3-40DC-ABF2-06353B7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B4-4528-8781-A76E0D78D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2C-4365-955A-F5C520D4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DF3-4E1C-A9CA-241ACA3F5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F84-427B-985F-C4B9AE03A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C0E-405E-9CA3-ED577C5BA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BBA-4728-A8A8-C678D52D6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F18-4B78-B6AF-DFD4A9826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46A-4D34-9266-679F5ECD8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DE-4013-8F4A-1B96015B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82-4510-8D49-B99EC699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75-415A-8454-4A3666F05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D2-4458-9A8D-94CE642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29-47DC-83F8-98722E683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99-4193-8025-64819729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FF-4011-8336-BFE91A2E1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A3-4420-8106-E68ED265A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02-4F03-AD5B-B84CD172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98-48B1-AFA4-44356256D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69-4EAD-97A3-B0C63D7A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40-4CDA-957A-F6C927F60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98-4997-A701-9EDD814CF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16-4B12-9AA2-643356A0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BA-4DB3-9032-9A6DFE19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E2-462B-98CA-7750F088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CA-4348-87C3-9CE88EB1A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F0-4A5F-8011-14007FEF8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2E-4D6E-A635-D6442DE48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16-445E-B1A8-4ED0DBB6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7A-48D2-8E46-A1C8BFDED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9F-4336-9F4B-E0DC80AA0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D8-4DBE-88FA-8A29ACB73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CF-4275-B1D4-F023B065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6-4D6D-8973-3D0887819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CE-44B8-AE2F-B5B9588BA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73-473B-8D41-43E6CA0E5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B5-49F8-ABB9-0ECCBF17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1B-43ED-BEC7-23EB2B7D6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9E-4811-8C17-E1C5FAE6B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73-4D3D-BD27-1330D3678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C2-4B68-9B23-F6CAE371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81-419E-A87F-746DFEBB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2E-4E29-8F40-8F1CE0AC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B5-4F89-89E8-80F5872D6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15-4083-9691-FC0D9038F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95-4410-9C25-42A41509D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EC-49DC-92F8-05342EC6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C1-4623-8686-D73CE7A00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2A-4CC9-B5D3-94DE5F61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4E-4290-A859-A3D43E4ED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27-4CCB-9D62-79C680FBC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C2-4DCA-A338-2984AC4E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CC-4A64-8C14-1F96C85A5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FD-4266-8653-9BB6FA927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19-4DDA-98C9-F46916C9B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E2-4426-8F17-16DE9DB6B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06-4909-BB3C-401B95E43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EA-42DE-9A74-8BCA463EB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9E-4B72-88C8-A66F37F6C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A3-4D3E-8B99-BBE1506BE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9B-44CC-97FC-4FC5405BF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09-4E24-89C6-2C3E69E4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E5-4B6E-9E7E-754A92B2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DA-49FC-BA58-82D91275C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E4-4852-9784-FA321DAC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5C-4671-A9C1-F0F44F4BC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BA-4692-9B83-7CC7D4B93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EA-4479-BE03-5954EB50F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F5-4F38-80F1-C4927C91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A0-4ACF-B677-A151E623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E9-4E8C-8445-EEDF3E912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30-44F8-A51A-B3BAA854F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A1-4B6D-87C2-3849A158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90-4970-A299-BA45C74D5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E5-4FB5-AC0E-05617D94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CB-4187-9BAA-2B0DC16D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29-40C5-95F6-6B52FA1B1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6E-4F69-9F9A-B3124ADB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FF-4C64-952E-43232E131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8B-4D21-BCEB-638AD0147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55-4FC0-83A6-86AB8917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5A-43F5-8A76-397A4CCC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51-4015-84AA-78E8D2F2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13-4231-A8BF-FA63314F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DC-4902-BDB2-933A9AEAE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78-49F4-9465-0DFF8C04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95-4EBB-AB8B-91B7420F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D7-4178-912B-6FBEB999C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32-4AEB-9E9E-CB17FD00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&#30424;&#32508;&#21512;&#22788;&#25991;&#20214;/0&#28246;&#21271;&#21382;&#24180;&#32508;&#21512;&#26376;&#25253;/&#32508;&#21512;&#26376;&#25253;2023&#24180;/2023&#24180;1-2&#26376;/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  <sheetName val="eqpmad2"/>
    </sheetNames>
    <sheetDataSet>
      <sheetData sheetId="0">
        <row r="5">
          <cell r="C5">
            <v>3845.2613000000001</v>
          </cell>
        </row>
        <row r="6">
          <cell r="C6">
            <v>1408.2993200000001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SW-TEO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Financ. Overview"/>
      <sheetName val="Toolbox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5"/>
  <sheetViews>
    <sheetView tabSelected="1" workbookViewId="0">
      <selection sqref="A1:B1"/>
    </sheetView>
  </sheetViews>
  <sheetFormatPr defaultColWidth="9" defaultRowHeight="14.4"/>
  <cols>
    <col min="1" max="1" width="8" style="354" customWidth="1"/>
    <col min="2" max="2" width="49.88671875" style="355" customWidth="1"/>
    <col min="3" max="256" width="9" style="354"/>
    <col min="257" max="257" width="8" style="354" customWidth="1"/>
    <col min="258" max="258" width="49.88671875" style="354" customWidth="1"/>
    <col min="259" max="512" width="9" style="354"/>
    <col min="513" max="513" width="8" style="354" customWidth="1"/>
    <col min="514" max="514" width="49.88671875" style="354" customWidth="1"/>
    <col min="515" max="768" width="9" style="354"/>
    <col min="769" max="769" width="8" style="354" customWidth="1"/>
    <col min="770" max="770" width="49.88671875" style="354" customWidth="1"/>
    <col min="771" max="1024" width="9" style="354"/>
    <col min="1025" max="1025" width="8" style="354" customWidth="1"/>
    <col min="1026" max="1026" width="49.88671875" style="354" customWidth="1"/>
    <col min="1027" max="1280" width="9" style="354"/>
    <col min="1281" max="1281" width="8" style="354" customWidth="1"/>
    <col min="1282" max="1282" width="49.88671875" style="354" customWidth="1"/>
    <col min="1283" max="1536" width="9" style="354"/>
    <col min="1537" max="1537" width="8" style="354" customWidth="1"/>
    <col min="1538" max="1538" width="49.88671875" style="354" customWidth="1"/>
    <col min="1539" max="1792" width="9" style="354"/>
    <col min="1793" max="1793" width="8" style="354" customWidth="1"/>
    <col min="1794" max="1794" width="49.88671875" style="354" customWidth="1"/>
    <col min="1795" max="2048" width="9" style="354"/>
    <col min="2049" max="2049" width="8" style="354" customWidth="1"/>
    <col min="2050" max="2050" width="49.88671875" style="354" customWidth="1"/>
    <col min="2051" max="2304" width="9" style="354"/>
    <col min="2305" max="2305" width="8" style="354" customWidth="1"/>
    <col min="2306" max="2306" width="49.88671875" style="354" customWidth="1"/>
    <col min="2307" max="2560" width="9" style="354"/>
    <col min="2561" max="2561" width="8" style="354" customWidth="1"/>
    <col min="2562" max="2562" width="49.88671875" style="354" customWidth="1"/>
    <col min="2563" max="2816" width="9" style="354"/>
    <col min="2817" max="2817" width="8" style="354" customWidth="1"/>
    <col min="2818" max="2818" width="49.88671875" style="354" customWidth="1"/>
    <col min="2819" max="3072" width="9" style="354"/>
    <col min="3073" max="3073" width="8" style="354" customWidth="1"/>
    <col min="3074" max="3074" width="49.88671875" style="354" customWidth="1"/>
    <col min="3075" max="3328" width="9" style="354"/>
    <col min="3329" max="3329" width="8" style="354" customWidth="1"/>
    <col min="3330" max="3330" width="49.88671875" style="354" customWidth="1"/>
    <col min="3331" max="3584" width="9" style="354"/>
    <col min="3585" max="3585" width="8" style="354" customWidth="1"/>
    <col min="3586" max="3586" width="49.88671875" style="354" customWidth="1"/>
    <col min="3587" max="3840" width="9" style="354"/>
    <col min="3841" max="3841" width="8" style="354" customWidth="1"/>
    <col min="3842" max="3842" width="49.88671875" style="354" customWidth="1"/>
    <col min="3843" max="4096" width="9" style="354"/>
    <col min="4097" max="4097" width="8" style="354" customWidth="1"/>
    <col min="4098" max="4098" width="49.88671875" style="354" customWidth="1"/>
    <col min="4099" max="4352" width="9" style="354"/>
    <col min="4353" max="4353" width="8" style="354" customWidth="1"/>
    <col min="4354" max="4354" width="49.88671875" style="354" customWidth="1"/>
    <col min="4355" max="4608" width="9" style="354"/>
    <col min="4609" max="4609" width="8" style="354" customWidth="1"/>
    <col min="4610" max="4610" width="49.88671875" style="354" customWidth="1"/>
    <col min="4611" max="4864" width="9" style="354"/>
    <col min="4865" max="4865" width="8" style="354" customWidth="1"/>
    <col min="4866" max="4866" width="49.88671875" style="354" customWidth="1"/>
    <col min="4867" max="5120" width="9" style="354"/>
    <col min="5121" max="5121" width="8" style="354" customWidth="1"/>
    <col min="5122" max="5122" width="49.88671875" style="354" customWidth="1"/>
    <col min="5123" max="5376" width="9" style="354"/>
    <col min="5377" max="5377" width="8" style="354" customWidth="1"/>
    <col min="5378" max="5378" width="49.88671875" style="354" customWidth="1"/>
    <col min="5379" max="5632" width="9" style="354"/>
    <col min="5633" max="5633" width="8" style="354" customWidth="1"/>
    <col min="5634" max="5634" width="49.88671875" style="354" customWidth="1"/>
    <col min="5635" max="5888" width="9" style="354"/>
    <col min="5889" max="5889" width="8" style="354" customWidth="1"/>
    <col min="5890" max="5890" width="49.88671875" style="354" customWidth="1"/>
    <col min="5891" max="6144" width="9" style="354"/>
    <col min="6145" max="6145" width="8" style="354" customWidth="1"/>
    <col min="6146" max="6146" width="49.88671875" style="354" customWidth="1"/>
    <col min="6147" max="6400" width="9" style="354"/>
    <col min="6401" max="6401" width="8" style="354" customWidth="1"/>
    <col min="6402" max="6402" width="49.88671875" style="354" customWidth="1"/>
    <col min="6403" max="6656" width="9" style="354"/>
    <col min="6657" max="6657" width="8" style="354" customWidth="1"/>
    <col min="6658" max="6658" width="49.88671875" style="354" customWidth="1"/>
    <col min="6659" max="6912" width="9" style="354"/>
    <col min="6913" max="6913" width="8" style="354" customWidth="1"/>
    <col min="6914" max="6914" width="49.88671875" style="354" customWidth="1"/>
    <col min="6915" max="7168" width="9" style="354"/>
    <col min="7169" max="7169" width="8" style="354" customWidth="1"/>
    <col min="7170" max="7170" width="49.88671875" style="354" customWidth="1"/>
    <col min="7171" max="7424" width="9" style="354"/>
    <col min="7425" max="7425" width="8" style="354" customWidth="1"/>
    <col min="7426" max="7426" width="49.88671875" style="354" customWidth="1"/>
    <col min="7427" max="7680" width="9" style="354"/>
    <col min="7681" max="7681" width="8" style="354" customWidth="1"/>
    <col min="7682" max="7682" width="49.88671875" style="354" customWidth="1"/>
    <col min="7683" max="7936" width="9" style="354"/>
    <col min="7937" max="7937" width="8" style="354" customWidth="1"/>
    <col min="7938" max="7938" width="49.88671875" style="354" customWidth="1"/>
    <col min="7939" max="8192" width="9" style="354"/>
    <col min="8193" max="8193" width="8" style="354" customWidth="1"/>
    <col min="8194" max="8194" width="49.88671875" style="354" customWidth="1"/>
    <col min="8195" max="8448" width="9" style="354"/>
    <col min="8449" max="8449" width="8" style="354" customWidth="1"/>
    <col min="8450" max="8450" width="49.88671875" style="354" customWidth="1"/>
    <col min="8451" max="8704" width="9" style="354"/>
    <col min="8705" max="8705" width="8" style="354" customWidth="1"/>
    <col min="8706" max="8706" width="49.88671875" style="354" customWidth="1"/>
    <col min="8707" max="8960" width="9" style="354"/>
    <col min="8961" max="8961" width="8" style="354" customWidth="1"/>
    <col min="8962" max="8962" width="49.88671875" style="354" customWidth="1"/>
    <col min="8963" max="9216" width="9" style="354"/>
    <col min="9217" max="9217" width="8" style="354" customWidth="1"/>
    <col min="9218" max="9218" width="49.88671875" style="354" customWidth="1"/>
    <col min="9219" max="9472" width="9" style="354"/>
    <col min="9473" max="9473" width="8" style="354" customWidth="1"/>
    <col min="9474" max="9474" width="49.88671875" style="354" customWidth="1"/>
    <col min="9475" max="9728" width="9" style="354"/>
    <col min="9729" max="9729" width="8" style="354" customWidth="1"/>
    <col min="9730" max="9730" width="49.88671875" style="354" customWidth="1"/>
    <col min="9731" max="9984" width="9" style="354"/>
    <col min="9985" max="9985" width="8" style="354" customWidth="1"/>
    <col min="9986" max="9986" width="49.88671875" style="354" customWidth="1"/>
    <col min="9987" max="10240" width="9" style="354"/>
    <col min="10241" max="10241" width="8" style="354" customWidth="1"/>
    <col min="10242" max="10242" width="49.88671875" style="354" customWidth="1"/>
    <col min="10243" max="10496" width="9" style="354"/>
    <col min="10497" max="10497" width="8" style="354" customWidth="1"/>
    <col min="10498" max="10498" width="49.88671875" style="354" customWidth="1"/>
    <col min="10499" max="10752" width="9" style="354"/>
    <col min="10753" max="10753" width="8" style="354" customWidth="1"/>
    <col min="10754" max="10754" width="49.88671875" style="354" customWidth="1"/>
    <col min="10755" max="11008" width="9" style="354"/>
    <col min="11009" max="11009" width="8" style="354" customWidth="1"/>
    <col min="11010" max="11010" width="49.88671875" style="354" customWidth="1"/>
    <col min="11011" max="11264" width="9" style="354"/>
    <col min="11265" max="11265" width="8" style="354" customWidth="1"/>
    <col min="11266" max="11266" width="49.88671875" style="354" customWidth="1"/>
    <col min="11267" max="11520" width="9" style="354"/>
    <col min="11521" max="11521" width="8" style="354" customWidth="1"/>
    <col min="11522" max="11522" width="49.88671875" style="354" customWidth="1"/>
    <col min="11523" max="11776" width="9" style="354"/>
    <col min="11777" max="11777" width="8" style="354" customWidth="1"/>
    <col min="11778" max="11778" width="49.88671875" style="354" customWidth="1"/>
    <col min="11779" max="12032" width="9" style="354"/>
    <col min="12033" max="12033" width="8" style="354" customWidth="1"/>
    <col min="12034" max="12034" width="49.88671875" style="354" customWidth="1"/>
    <col min="12035" max="12288" width="9" style="354"/>
    <col min="12289" max="12289" width="8" style="354" customWidth="1"/>
    <col min="12290" max="12290" width="49.88671875" style="354" customWidth="1"/>
    <col min="12291" max="12544" width="9" style="354"/>
    <col min="12545" max="12545" width="8" style="354" customWidth="1"/>
    <col min="12546" max="12546" width="49.88671875" style="354" customWidth="1"/>
    <col min="12547" max="12800" width="9" style="354"/>
    <col min="12801" max="12801" width="8" style="354" customWidth="1"/>
    <col min="12802" max="12802" width="49.88671875" style="354" customWidth="1"/>
    <col min="12803" max="13056" width="9" style="354"/>
    <col min="13057" max="13057" width="8" style="354" customWidth="1"/>
    <col min="13058" max="13058" width="49.88671875" style="354" customWidth="1"/>
    <col min="13059" max="13312" width="9" style="354"/>
    <col min="13313" max="13313" width="8" style="354" customWidth="1"/>
    <col min="13314" max="13314" width="49.88671875" style="354" customWidth="1"/>
    <col min="13315" max="13568" width="9" style="354"/>
    <col min="13569" max="13569" width="8" style="354" customWidth="1"/>
    <col min="13570" max="13570" width="49.88671875" style="354" customWidth="1"/>
    <col min="13571" max="13824" width="9" style="354"/>
    <col min="13825" max="13825" width="8" style="354" customWidth="1"/>
    <col min="13826" max="13826" width="49.88671875" style="354" customWidth="1"/>
    <col min="13827" max="14080" width="9" style="354"/>
    <col min="14081" max="14081" width="8" style="354" customWidth="1"/>
    <col min="14082" max="14082" width="49.88671875" style="354" customWidth="1"/>
    <col min="14083" max="14336" width="9" style="354"/>
    <col min="14337" max="14337" width="8" style="354" customWidth="1"/>
    <col min="14338" max="14338" width="49.88671875" style="354" customWidth="1"/>
    <col min="14339" max="14592" width="9" style="354"/>
    <col min="14593" max="14593" width="8" style="354" customWidth="1"/>
    <col min="14594" max="14594" width="49.88671875" style="354" customWidth="1"/>
    <col min="14595" max="14848" width="9" style="354"/>
    <col min="14849" max="14849" width="8" style="354" customWidth="1"/>
    <col min="14850" max="14850" width="49.88671875" style="354" customWidth="1"/>
    <col min="14851" max="15104" width="9" style="354"/>
    <col min="15105" max="15105" width="8" style="354" customWidth="1"/>
    <col min="15106" max="15106" width="49.88671875" style="354" customWidth="1"/>
    <col min="15107" max="15360" width="9" style="354"/>
    <col min="15361" max="15361" width="8" style="354" customWidth="1"/>
    <col min="15362" max="15362" width="49.88671875" style="354" customWidth="1"/>
    <col min="15363" max="15616" width="9" style="354"/>
    <col min="15617" max="15617" width="8" style="354" customWidth="1"/>
    <col min="15618" max="15618" width="49.88671875" style="354" customWidth="1"/>
    <col min="15619" max="15872" width="9" style="354"/>
    <col min="15873" max="15873" width="8" style="354" customWidth="1"/>
    <col min="15874" max="15874" width="49.88671875" style="354" customWidth="1"/>
    <col min="15875" max="16128" width="9" style="354"/>
    <col min="16129" max="16129" width="8" style="354" customWidth="1"/>
    <col min="16130" max="16130" width="49.88671875" style="354" customWidth="1"/>
    <col min="16131" max="16384" width="9" style="354"/>
  </cols>
  <sheetData>
    <row r="1" spans="1:2">
      <c r="A1" s="358" t="s">
        <v>0</v>
      </c>
      <c r="B1" s="359"/>
    </row>
    <row r="2" spans="1:2">
      <c r="A2" s="356">
        <v>1</v>
      </c>
      <c r="B2" s="357" t="s">
        <v>1</v>
      </c>
    </row>
    <row r="3" spans="1:2">
      <c r="A3" s="356">
        <v>2</v>
      </c>
      <c r="B3" s="357" t="s">
        <v>2</v>
      </c>
    </row>
    <row r="4" spans="1:2">
      <c r="A4" s="356">
        <v>3</v>
      </c>
      <c r="B4" s="357" t="s">
        <v>3</v>
      </c>
    </row>
    <row r="5" spans="1:2">
      <c r="A5" s="356">
        <v>4</v>
      </c>
      <c r="B5" s="357" t="s">
        <v>4</v>
      </c>
    </row>
    <row r="6" spans="1:2">
      <c r="A6" s="356">
        <v>5</v>
      </c>
      <c r="B6" s="357" t="s">
        <v>5</v>
      </c>
    </row>
    <row r="7" spans="1:2">
      <c r="A7" s="356">
        <v>6</v>
      </c>
      <c r="B7" s="357" t="s">
        <v>6</v>
      </c>
    </row>
    <row r="8" spans="1:2">
      <c r="A8" s="356">
        <v>7</v>
      </c>
      <c r="B8" s="357" t="s">
        <v>7</v>
      </c>
    </row>
    <row r="9" spans="1:2">
      <c r="A9" s="356">
        <v>8</v>
      </c>
      <c r="B9" s="357" t="s">
        <v>8</v>
      </c>
    </row>
    <row r="10" spans="1:2">
      <c r="A10" s="356">
        <v>9</v>
      </c>
      <c r="B10" s="357" t="s">
        <v>9</v>
      </c>
    </row>
    <row r="11" spans="1:2">
      <c r="A11" s="356">
        <v>10</v>
      </c>
      <c r="B11" s="357" t="s">
        <v>10</v>
      </c>
    </row>
    <row r="12" spans="1:2">
      <c r="A12" s="356">
        <v>11</v>
      </c>
      <c r="B12" s="357" t="s">
        <v>11</v>
      </c>
    </row>
    <row r="13" spans="1:2">
      <c r="A13" s="356">
        <v>12</v>
      </c>
      <c r="B13" s="357" t="s">
        <v>12</v>
      </c>
    </row>
    <row r="14" spans="1:2">
      <c r="A14" s="356">
        <v>13</v>
      </c>
      <c r="B14" s="357" t="s">
        <v>13</v>
      </c>
    </row>
    <row r="15" spans="1:2">
      <c r="A15" s="356">
        <v>14</v>
      </c>
      <c r="B15" s="357" t="s">
        <v>14</v>
      </c>
    </row>
    <row r="16" spans="1:2">
      <c r="A16" s="356">
        <v>15</v>
      </c>
      <c r="B16" s="357" t="s">
        <v>15</v>
      </c>
    </row>
    <row r="17" spans="1:2">
      <c r="A17" s="356">
        <v>16</v>
      </c>
      <c r="B17" s="357" t="s">
        <v>16</v>
      </c>
    </row>
    <row r="18" spans="1:2">
      <c r="A18" s="356">
        <v>17</v>
      </c>
      <c r="B18" s="357" t="s">
        <v>17</v>
      </c>
    </row>
    <row r="19" spans="1:2">
      <c r="A19" s="356">
        <v>18</v>
      </c>
      <c r="B19" s="357" t="s">
        <v>18</v>
      </c>
    </row>
    <row r="20" spans="1:2">
      <c r="A20" s="356">
        <v>19</v>
      </c>
      <c r="B20" s="357" t="s">
        <v>19</v>
      </c>
    </row>
    <row r="21" spans="1:2">
      <c r="A21" s="356">
        <v>22</v>
      </c>
      <c r="B21" s="357" t="s">
        <v>20</v>
      </c>
    </row>
    <row r="22" spans="1:2">
      <c r="A22" s="356">
        <v>23</v>
      </c>
      <c r="B22" s="357" t="s">
        <v>21</v>
      </c>
    </row>
    <row r="23" spans="1:2">
      <c r="A23" s="356">
        <v>24</v>
      </c>
      <c r="B23" s="357" t="s">
        <v>22</v>
      </c>
    </row>
    <row r="24" spans="1:2">
      <c r="A24" s="356">
        <v>25</v>
      </c>
      <c r="B24" s="357" t="s">
        <v>23</v>
      </c>
    </row>
    <row r="25" spans="1:2">
      <c r="A25" s="356">
        <v>26</v>
      </c>
      <c r="B25" s="357" t="s">
        <v>24</v>
      </c>
    </row>
  </sheetData>
  <mergeCells count="1">
    <mergeCell ref="A1:B1"/>
  </mergeCells>
  <phoneticPr fontId="12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26"/>
  <sheetViews>
    <sheetView workbookViewId="0">
      <selection sqref="A1:C1"/>
    </sheetView>
  </sheetViews>
  <sheetFormatPr defaultColWidth="9" defaultRowHeight="14.4"/>
  <cols>
    <col min="1" max="1" width="29.44140625" customWidth="1"/>
    <col min="2" max="2" width="18.21875" customWidth="1"/>
    <col min="3" max="3" width="14.77734375" customWidth="1"/>
    <col min="251" max="251" width="24.109375" customWidth="1"/>
    <col min="252" max="253" width="14.77734375" customWidth="1"/>
    <col min="507" max="507" width="24.109375" customWidth="1"/>
    <col min="508" max="509" width="14.77734375" customWidth="1"/>
    <col min="763" max="763" width="24.109375" customWidth="1"/>
    <col min="764" max="765" width="14.77734375" customWidth="1"/>
    <col min="1019" max="1019" width="24.109375" customWidth="1"/>
    <col min="1020" max="1021" width="14.77734375" customWidth="1"/>
    <col min="1275" max="1275" width="24.109375" customWidth="1"/>
    <col min="1276" max="1277" width="14.77734375" customWidth="1"/>
    <col min="1531" max="1531" width="24.109375" customWidth="1"/>
    <col min="1532" max="1533" width="14.77734375" customWidth="1"/>
    <col min="1787" max="1787" width="24.109375" customWidth="1"/>
    <col min="1788" max="1789" width="14.77734375" customWidth="1"/>
    <col min="2043" max="2043" width="24.109375" customWidth="1"/>
    <col min="2044" max="2045" width="14.77734375" customWidth="1"/>
    <col min="2299" max="2299" width="24.109375" customWidth="1"/>
    <col min="2300" max="2301" width="14.77734375" customWidth="1"/>
    <col min="2555" max="2555" width="24.109375" customWidth="1"/>
    <col min="2556" max="2557" width="14.77734375" customWidth="1"/>
    <col min="2811" max="2811" width="24.109375" customWidth="1"/>
    <col min="2812" max="2813" width="14.77734375" customWidth="1"/>
    <col min="3067" max="3067" width="24.109375" customWidth="1"/>
    <col min="3068" max="3069" width="14.77734375" customWidth="1"/>
    <col min="3323" max="3323" width="24.109375" customWidth="1"/>
    <col min="3324" max="3325" width="14.77734375" customWidth="1"/>
    <col min="3579" max="3579" width="24.109375" customWidth="1"/>
    <col min="3580" max="3581" width="14.77734375" customWidth="1"/>
    <col min="3835" max="3835" width="24.109375" customWidth="1"/>
    <col min="3836" max="3837" width="14.77734375" customWidth="1"/>
    <col min="4091" max="4091" width="24.109375" customWidth="1"/>
    <col min="4092" max="4093" width="14.77734375" customWidth="1"/>
    <col min="4347" max="4347" width="24.109375" customWidth="1"/>
    <col min="4348" max="4349" width="14.77734375" customWidth="1"/>
    <col min="4603" max="4603" width="24.109375" customWidth="1"/>
    <col min="4604" max="4605" width="14.77734375" customWidth="1"/>
    <col min="4859" max="4859" width="24.109375" customWidth="1"/>
    <col min="4860" max="4861" width="14.77734375" customWidth="1"/>
    <col min="5115" max="5115" width="24.109375" customWidth="1"/>
    <col min="5116" max="5117" width="14.77734375" customWidth="1"/>
    <col min="5371" max="5371" width="24.109375" customWidth="1"/>
    <col min="5372" max="5373" width="14.77734375" customWidth="1"/>
    <col min="5627" max="5627" width="24.109375" customWidth="1"/>
    <col min="5628" max="5629" width="14.77734375" customWidth="1"/>
    <col min="5883" max="5883" width="24.109375" customWidth="1"/>
    <col min="5884" max="5885" width="14.77734375" customWidth="1"/>
    <col min="6139" max="6139" width="24.109375" customWidth="1"/>
    <col min="6140" max="6141" width="14.77734375" customWidth="1"/>
    <col min="6395" max="6395" width="24.109375" customWidth="1"/>
    <col min="6396" max="6397" width="14.77734375" customWidth="1"/>
    <col min="6651" max="6651" width="24.109375" customWidth="1"/>
    <col min="6652" max="6653" width="14.77734375" customWidth="1"/>
    <col min="6907" max="6907" width="24.109375" customWidth="1"/>
    <col min="6908" max="6909" width="14.77734375" customWidth="1"/>
    <col min="7163" max="7163" width="24.109375" customWidth="1"/>
    <col min="7164" max="7165" width="14.77734375" customWidth="1"/>
    <col min="7419" max="7419" width="24.109375" customWidth="1"/>
    <col min="7420" max="7421" width="14.77734375" customWidth="1"/>
    <col min="7675" max="7675" width="24.109375" customWidth="1"/>
    <col min="7676" max="7677" width="14.77734375" customWidth="1"/>
    <col min="7931" max="7931" width="24.109375" customWidth="1"/>
    <col min="7932" max="7933" width="14.77734375" customWidth="1"/>
    <col min="8187" max="8187" width="24.109375" customWidth="1"/>
    <col min="8188" max="8189" width="14.77734375" customWidth="1"/>
    <col min="8443" max="8443" width="24.109375" customWidth="1"/>
    <col min="8444" max="8445" width="14.77734375" customWidth="1"/>
    <col min="8699" max="8699" width="24.109375" customWidth="1"/>
    <col min="8700" max="8701" width="14.77734375" customWidth="1"/>
    <col min="8955" max="8955" width="24.109375" customWidth="1"/>
    <col min="8956" max="8957" width="14.77734375" customWidth="1"/>
    <col min="9211" max="9211" width="24.109375" customWidth="1"/>
    <col min="9212" max="9213" width="14.77734375" customWidth="1"/>
    <col min="9467" max="9467" width="24.109375" customWidth="1"/>
    <col min="9468" max="9469" width="14.77734375" customWidth="1"/>
    <col min="9723" max="9723" width="24.109375" customWidth="1"/>
    <col min="9724" max="9725" width="14.77734375" customWidth="1"/>
    <col min="9979" max="9979" width="24.109375" customWidth="1"/>
    <col min="9980" max="9981" width="14.77734375" customWidth="1"/>
    <col min="10235" max="10235" width="24.109375" customWidth="1"/>
    <col min="10236" max="10237" width="14.77734375" customWidth="1"/>
    <col min="10491" max="10491" width="24.109375" customWidth="1"/>
    <col min="10492" max="10493" width="14.77734375" customWidth="1"/>
    <col min="10747" max="10747" width="24.109375" customWidth="1"/>
    <col min="10748" max="10749" width="14.77734375" customWidth="1"/>
    <col min="11003" max="11003" width="24.109375" customWidth="1"/>
    <col min="11004" max="11005" width="14.77734375" customWidth="1"/>
    <col min="11259" max="11259" width="24.109375" customWidth="1"/>
    <col min="11260" max="11261" width="14.77734375" customWidth="1"/>
    <col min="11515" max="11515" width="24.109375" customWidth="1"/>
    <col min="11516" max="11517" width="14.77734375" customWidth="1"/>
    <col min="11771" max="11771" width="24.109375" customWidth="1"/>
    <col min="11772" max="11773" width="14.77734375" customWidth="1"/>
    <col min="12027" max="12027" width="24.109375" customWidth="1"/>
    <col min="12028" max="12029" width="14.77734375" customWidth="1"/>
    <col min="12283" max="12283" width="24.109375" customWidth="1"/>
    <col min="12284" max="12285" width="14.77734375" customWidth="1"/>
    <col min="12539" max="12539" width="24.109375" customWidth="1"/>
    <col min="12540" max="12541" width="14.77734375" customWidth="1"/>
    <col min="12795" max="12795" width="24.109375" customWidth="1"/>
    <col min="12796" max="12797" width="14.77734375" customWidth="1"/>
    <col min="13051" max="13051" width="24.109375" customWidth="1"/>
    <col min="13052" max="13053" width="14.77734375" customWidth="1"/>
    <col min="13307" max="13307" width="24.109375" customWidth="1"/>
    <col min="13308" max="13309" width="14.77734375" customWidth="1"/>
    <col min="13563" max="13563" width="24.109375" customWidth="1"/>
    <col min="13564" max="13565" width="14.77734375" customWidth="1"/>
    <col min="13819" max="13819" width="24.109375" customWidth="1"/>
    <col min="13820" max="13821" width="14.77734375" customWidth="1"/>
    <col min="14075" max="14075" width="24.109375" customWidth="1"/>
    <col min="14076" max="14077" width="14.77734375" customWidth="1"/>
    <col min="14331" max="14331" width="24.109375" customWidth="1"/>
    <col min="14332" max="14333" width="14.77734375" customWidth="1"/>
    <col min="14587" max="14587" width="24.109375" customWidth="1"/>
    <col min="14588" max="14589" width="14.77734375" customWidth="1"/>
    <col min="14843" max="14843" width="24.109375" customWidth="1"/>
    <col min="14844" max="14845" width="14.77734375" customWidth="1"/>
    <col min="15099" max="15099" width="24.109375" customWidth="1"/>
    <col min="15100" max="15101" width="14.77734375" customWidth="1"/>
    <col min="15355" max="15355" width="24.109375" customWidth="1"/>
    <col min="15356" max="15357" width="14.77734375" customWidth="1"/>
    <col min="15611" max="15611" width="24.109375" customWidth="1"/>
    <col min="15612" max="15613" width="14.77734375" customWidth="1"/>
    <col min="15867" max="15867" width="24.109375" customWidth="1"/>
    <col min="15868" max="15869" width="14.77734375" customWidth="1"/>
    <col min="16123" max="16123" width="24.109375" customWidth="1"/>
    <col min="16124" max="16125" width="14.77734375" customWidth="1"/>
  </cols>
  <sheetData>
    <row r="1" spans="1:3" ht="28.95" customHeight="1">
      <c r="A1" s="388" t="s">
        <v>200</v>
      </c>
      <c r="B1" s="388"/>
      <c r="C1" s="388"/>
    </row>
    <row r="2" spans="1:3" ht="22.5" customHeight="1">
      <c r="A2" s="390" t="s">
        <v>201</v>
      </c>
      <c r="B2" s="389" t="str">
        <f>'8'!B2</f>
        <v>1-2月</v>
      </c>
      <c r="C2" s="389"/>
    </row>
    <row r="3" spans="1:3" ht="22.5" customHeight="1">
      <c r="A3" s="391"/>
      <c r="B3" s="229" t="s">
        <v>202</v>
      </c>
      <c r="C3" s="230" t="s">
        <v>203</v>
      </c>
    </row>
    <row r="4" spans="1:3" ht="27.75" customHeight="1">
      <c r="A4" s="231" t="s">
        <v>116</v>
      </c>
      <c r="B4" s="232">
        <v>2129.5430200000001</v>
      </c>
      <c r="C4" s="233">
        <v>13.81</v>
      </c>
    </row>
    <row r="5" spans="1:3" ht="27.75" customHeight="1">
      <c r="A5" s="231" t="s">
        <v>204</v>
      </c>
      <c r="B5" s="232">
        <v>715.71006</v>
      </c>
      <c r="C5" s="233">
        <v>10.09</v>
      </c>
    </row>
    <row r="6" spans="1:3" ht="27.75" customHeight="1">
      <c r="A6" s="231" t="s">
        <v>205</v>
      </c>
      <c r="B6" s="232">
        <v>382.19920999999999</v>
      </c>
      <c r="C6" s="233">
        <v>7.65</v>
      </c>
    </row>
    <row r="7" spans="1:3" ht="27.75" customHeight="1">
      <c r="A7" s="231" t="s">
        <v>206</v>
      </c>
      <c r="B7" s="232">
        <v>71.988519999999994</v>
      </c>
      <c r="C7" s="233">
        <v>16.739999999999998</v>
      </c>
    </row>
    <row r="8" spans="1:3" ht="27.75" customHeight="1">
      <c r="A8" s="231" t="s">
        <v>207</v>
      </c>
      <c r="B8" s="232">
        <v>502.93907999999999</v>
      </c>
      <c r="C8" s="233">
        <v>23.82</v>
      </c>
    </row>
    <row r="9" spans="1:3" ht="27.75" customHeight="1">
      <c r="A9" s="231" t="s">
        <v>208</v>
      </c>
      <c r="B9" s="232">
        <v>276.62723999999997</v>
      </c>
      <c r="C9" s="233">
        <v>13.68</v>
      </c>
    </row>
    <row r="10" spans="1:3" ht="27.75" customHeight="1">
      <c r="A10" s="231" t="s">
        <v>209</v>
      </c>
      <c r="B10" s="232">
        <v>49.193770000000001</v>
      </c>
      <c r="C10" s="233">
        <v>14.93</v>
      </c>
    </row>
    <row r="11" spans="1:3" ht="27.75" customHeight="1">
      <c r="A11" s="231" t="s">
        <v>210</v>
      </c>
      <c r="B11" s="232">
        <v>27.934899999999999</v>
      </c>
      <c r="C11" s="233">
        <v>31.31</v>
      </c>
    </row>
    <row r="12" spans="1:3" ht="27.75" customHeight="1">
      <c r="A12" s="231" t="s">
        <v>211</v>
      </c>
      <c r="B12" s="232">
        <v>22.567489999999999</v>
      </c>
      <c r="C12" s="233">
        <v>11.88</v>
      </c>
    </row>
    <row r="13" spans="1:3" ht="27.75" customHeight="1">
      <c r="A13" s="231" t="s">
        <v>212</v>
      </c>
      <c r="B13" s="232">
        <v>38.399099999999997</v>
      </c>
      <c r="C13" s="233">
        <v>4.32</v>
      </c>
    </row>
    <row r="14" spans="1:3" ht="21" customHeight="1">
      <c r="A14" s="231" t="s">
        <v>213</v>
      </c>
      <c r="B14" s="232">
        <v>41.983649999999997</v>
      </c>
      <c r="C14" s="233">
        <v>24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5.88671875" style="213" customWidth="1"/>
    <col min="2" max="2" width="23.77734375" style="214" customWidth="1"/>
    <col min="3" max="3" width="21.33203125" style="214" customWidth="1"/>
    <col min="4" max="16384" width="23.6640625" style="214"/>
  </cols>
  <sheetData>
    <row r="1" spans="1:3" ht="18.600000000000001" customHeight="1">
      <c r="A1" s="392" t="s">
        <v>214</v>
      </c>
      <c r="B1" s="392"/>
      <c r="C1" s="393"/>
    </row>
    <row r="2" spans="1:3" ht="15" customHeight="1">
      <c r="A2" s="398" t="s">
        <v>55</v>
      </c>
      <c r="B2" s="394" t="str">
        <f>'4'!E4</f>
        <v>1-2月</v>
      </c>
      <c r="C2" s="395"/>
    </row>
    <row r="3" spans="1:3" ht="15" customHeight="1">
      <c r="A3" s="398"/>
      <c r="B3" s="215" t="s">
        <v>85</v>
      </c>
      <c r="C3" s="216" t="s">
        <v>58</v>
      </c>
    </row>
    <row r="4" spans="1:3" ht="15" customHeight="1">
      <c r="A4" s="217" t="s">
        <v>215</v>
      </c>
      <c r="B4" s="218"/>
      <c r="C4" s="219"/>
    </row>
    <row r="5" spans="1:3" ht="15" customHeight="1">
      <c r="A5" s="217" t="s">
        <v>216</v>
      </c>
      <c r="B5" s="220">
        <v>10407.331</v>
      </c>
      <c r="C5" s="221">
        <v>11.049677267271599</v>
      </c>
    </row>
    <row r="6" spans="1:3" ht="15" customHeight="1">
      <c r="A6" s="222" t="s">
        <v>217</v>
      </c>
      <c r="B6" s="220">
        <v>215.46085717599999</v>
      </c>
      <c r="C6" s="221">
        <v>5.8089276750474204</v>
      </c>
    </row>
    <row r="7" spans="1:3" ht="15" customHeight="1">
      <c r="A7" s="217" t="s">
        <v>218</v>
      </c>
      <c r="B7" s="220">
        <v>42021.661137000003</v>
      </c>
      <c r="C7" s="221">
        <v>15.2104235042915</v>
      </c>
    </row>
    <row r="8" spans="1:3" ht="15" customHeight="1">
      <c r="A8" s="222" t="s">
        <v>219</v>
      </c>
      <c r="B8" s="220">
        <v>1512.9235388</v>
      </c>
      <c r="C8" s="221">
        <v>8.5034575886114396</v>
      </c>
    </row>
    <row r="9" spans="1:3" ht="15" customHeight="1">
      <c r="A9" s="217" t="s">
        <v>220</v>
      </c>
      <c r="B9" s="223"/>
      <c r="C9" s="224"/>
    </row>
    <row r="10" spans="1:3" ht="15" customHeight="1">
      <c r="A10" s="222" t="s">
        <v>216</v>
      </c>
      <c r="B10" s="220">
        <v>3264.4814999999999</v>
      </c>
      <c r="C10" s="221">
        <v>8.0722785668564701</v>
      </c>
    </row>
    <row r="11" spans="1:3" ht="15" customHeight="1">
      <c r="A11" s="222" t="s">
        <v>217</v>
      </c>
      <c r="B11" s="220">
        <v>151.74315000000001</v>
      </c>
      <c r="C11" s="221">
        <v>3.50847143385112</v>
      </c>
    </row>
    <row r="12" spans="1:3" ht="15" customHeight="1">
      <c r="A12" s="222" t="s">
        <v>218</v>
      </c>
      <c r="B12" s="220">
        <v>1035.7438</v>
      </c>
      <c r="C12" s="221">
        <v>19.750464321258502</v>
      </c>
    </row>
    <row r="13" spans="1:3" ht="15" customHeight="1">
      <c r="A13" s="222" t="s">
        <v>219</v>
      </c>
      <c r="B13" s="220">
        <v>155.94676999999999</v>
      </c>
      <c r="C13" s="221">
        <v>-5.4137281337120502</v>
      </c>
    </row>
    <row r="14" spans="1:3" ht="15" customHeight="1">
      <c r="A14" s="217" t="s">
        <v>221</v>
      </c>
      <c r="B14" s="223"/>
      <c r="C14" s="224"/>
    </row>
    <row r="15" spans="1:3" ht="15" customHeight="1">
      <c r="A15" s="222" t="s">
        <v>216</v>
      </c>
      <c r="B15" s="220">
        <v>6812.2384000000002</v>
      </c>
      <c r="C15" s="221">
        <v>12.5867535940849</v>
      </c>
    </row>
    <row r="16" spans="1:3" ht="15" customHeight="1">
      <c r="A16" s="222" t="s">
        <v>217</v>
      </c>
      <c r="B16" s="220">
        <v>29.579396555999999</v>
      </c>
      <c r="C16" s="221">
        <v>10.4837558927034</v>
      </c>
    </row>
    <row r="17" spans="1:3" ht="15" customHeight="1">
      <c r="A17" s="222" t="s">
        <v>218</v>
      </c>
      <c r="B17" s="220">
        <v>27495.2608</v>
      </c>
      <c r="C17" s="221">
        <v>16.756260481795199</v>
      </c>
    </row>
    <row r="18" spans="1:3" ht="15" customHeight="1">
      <c r="A18" s="222" t="s">
        <v>219</v>
      </c>
      <c r="B18" s="220">
        <v>379.26021997999999</v>
      </c>
      <c r="C18" s="221">
        <v>15.4286880421835</v>
      </c>
    </row>
    <row r="19" spans="1:3" ht="15" customHeight="1">
      <c r="A19" s="217" t="s">
        <v>222</v>
      </c>
      <c r="B19" s="223"/>
      <c r="C19" s="224"/>
    </row>
    <row r="20" spans="1:3" ht="15" customHeight="1">
      <c r="A20" s="222" t="s">
        <v>216</v>
      </c>
      <c r="B20" s="220">
        <v>53.9056</v>
      </c>
      <c r="C20" s="221">
        <v>22.763835117285399</v>
      </c>
    </row>
    <row r="21" spans="1:3" ht="15" customHeight="1">
      <c r="A21" s="222" t="s">
        <v>217</v>
      </c>
      <c r="B21" s="220">
        <v>0.18712161999999999</v>
      </c>
      <c r="C21" s="221">
        <v>19.852952102788802</v>
      </c>
    </row>
    <row r="22" spans="1:3" ht="15" customHeight="1">
      <c r="A22" s="222" t="s">
        <v>218</v>
      </c>
      <c r="B22" s="220">
        <v>13489.3244</v>
      </c>
      <c r="C22" s="221">
        <v>11.8661432086225</v>
      </c>
    </row>
    <row r="23" spans="1:3" ht="15" customHeight="1">
      <c r="A23" s="222" t="s">
        <v>219</v>
      </c>
      <c r="B23" s="220">
        <v>977.51529882</v>
      </c>
      <c r="C23" s="221">
        <v>8.5220611607942995</v>
      </c>
    </row>
    <row r="24" spans="1:3" ht="15" customHeight="1">
      <c r="A24" s="217" t="s">
        <v>223</v>
      </c>
      <c r="B24" s="223"/>
      <c r="C24" s="224"/>
    </row>
    <row r="25" spans="1:3" ht="15" customHeight="1">
      <c r="A25" s="222" t="s">
        <v>216</v>
      </c>
      <c r="B25" s="220">
        <v>276.70549999999997</v>
      </c>
      <c r="C25" s="221">
        <v>7.8496371304069799</v>
      </c>
    </row>
    <row r="26" spans="1:3" ht="15" customHeight="1">
      <c r="A26" s="222" t="s">
        <v>217</v>
      </c>
      <c r="B26" s="220">
        <v>33.951188999999999</v>
      </c>
      <c r="C26" s="221">
        <v>12.781406329237001</v>
      </c>
    </row>
    <row r="27" spans="1:3" ht="15" customHeight="1">
      <c r="A27" s="222" t="s">
        <v>218</v>
      </c>
      <c r="B27" s="220">
        <v>1.3321369999999999</v>
      </c>
      <c r="C27" s="221">
        <v>12.446515318417999</v>
      </c>
    </row>
    <row r="28" spans="1:3" ht="15" customHeight="1">
      <c r="A28" s="225" t="s">
        <v>219</v>
      </c>
      <c r="B28" s="220">
        <v>0.20125000000000001</v>
      </c>
      <c r="C28" s="221">
        <v>23.224344844477098</v>
      </c>
    </row>
    <row r="29" spans="1:3" ht="15" customHeight="1">
      <c r="A29" s="226" t="s">
        <v>224</v>
      </c>
      <c r="B29" s="227">
        <v>19.152563300000001</v>
      </c>
      <c r="C29" s="228">
        <v>49.791358006114201</v>
      </c>
    </row>
    <row r="30" spans="1:3" ht="51" customHeight="1">
      <c r="A30" s="396" t="s">
        <v>225</v>
      </c>
      <c r="B30" s="396"/>
      <c r="C30" s="396"/>
    </row>
    <row r="31" spans="1:3" ht="15" customHeight="1">
      <c r="A31" s="397"/>
      <c r="B31" s="397"/>
      <c r="C31" s="397"/>
    </row>
    <row r="32" spans="1:3" ht="15" customHeight="1">
      <c r="A32" s="397"/>
      <c r="B32" s="397"/>
      <c r="C32" s="397"/>
    </row>
  </sheetData>
  <mergeCells count="6">
    <mergeCell ref="A1:C1"/>
    <mergeCell ref="B2:C2"/>
    <mergeCell ref="A30:C30"/>
    <mergeCell ref="A31:C31"/>
    <mergeCell ref="A32:C3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8.109375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399" t="s">
        <v>226</v>
      </c>
      <c r="B1" s="400"/>
      <c r="C1" s="401"/>
    </row>
    <row r="2" spans="1:3">
      <c r="A2" s="387" t="s">
        <v>55</v>
      </c>
      <c r="B2" s="402" t="str">
        <f>'4'!E4</f>
        <v>1-2月</v>
      </c>
      <c r="C2" s="403"/>
    </row>
    <row r="3" spans="1:3" ht="24.75" customHeight="1">
      <c r="A3" s="387"/>
      <c r="B3" s="201" t="s">
        <v>85</v>
      </c>
      <c r="C3" s="202" t="s">
        <v>58</v>
      </c>
    </row>
    <row r="4" spans="1:3" ht="22.5" customHeight="1">
      <c r="A4" s="203" t="s">
        <v>227</v>
      </c>
      <c r="B4" s="204"/>
      <c r="C4" s="205"/>
    </row>
    <row r="5" spans="1:3" ht="22.5" customHeight="1">
      <c r="A5" s="203" t="s">
        <v>228</v>
      </c>
      <c r="B5" s="204"/>
      <c r="C5" s="205"/>
    </row>
    <row r="6" spans="1:3" ht="22.5" customHeight="1">
      <c r="A6" s="203" t="s">
        <v>229</v>
      </c>
      <c r="B6" s="206">
        <v>118.064834040226</v>
      </c>
      <c r="C6" s="207">
        <v>24.546345946232801</v>
      </c>
    </row>
    <row r="7" spans="1:3" ht="22.5" customHeight="1">
      <c r="A7" s="203" t="s">
        <v>230</v>
      </c>
      <c r="B7" s="206">
        <v>99.689719999999994</v>
      </c>
      <c r="C7" s="207">
        <v>8.56</v>
      </c>
    </row>
    <row r="8" spans="1:3" ht="22.5" customHeight="1">
      <c r="A8" s="203" t="s">
        <v>231</v>
      </c>
      <c r="B8" s="208"/>
      <c r="C8" s="209"/>
    </row>
    <row r="9" spans="1:3" ht="22.5" customHeight="1">
      <c r="A9" s="203" t="s">
        <v>232</v>
      </c>
      <c r="B9" s="206">
        <v>91.529141499999994</v>
      </c>
      <c r="C9" s="207">
        <v>1.2804838391736399</v>
      </c>
    </row>
    <row r="10" spans="1:3" ht="22.5" customHeight="1">
      <c r="A10" s="203" t="s">
        <v>233</v>
      </c>
      <c r="B10" s="206">
        <v>96.713206999999997</v>
      </c>
      <c r="C10" s="207">
        <v>-1.38</v>
      </c>
    </row>
    <row r="11" spans="1:3" ht="22.5" customHeight="1">
      <c r="A11" s="210" t="s">
        <v>234</v>
      </c>
      <c r="B11" s="206">
        <v>98274.479900000006</v>
      </c>
      <c r="C11" s="207">
        <v>30.421461249493198</v>
      </c>
    </row>
    <row r="12" spans="1:3" ht="22.5" customHeight="1">
      <c r="A12" s="203" t="s">
        <v>235</v>
      </c>
      <c r="B12" s="211"/>
      <c r="C12" s="205"/>
    </row>
    <row r="13" spans="1:3" ht="22.5" customHeight="1">
      <c r="A13" s="203" t="s">
        <v>236</v>
      </c>
      <c r="B13" s="206">
        <v>2699.4</v>
      </c>
      <c r="C13" s="207">
        <v>7</v>
      </c>
    </row>
    <row r="14" spans="1:3" ht="22.5" customHeight="1">
      <c r="A14" s="203" t="s">
        <v>237</v>
      </c>
      <c r="B14" s="206">
        <v>409.5</v>
      </c>
      <c r="C14" s="207">
        <v>-5</v>
      </c>
    </row>
    <row r="15" spans="1:3" ht="22.5" customHeight="1">
      <c r="A15" s="212" t="s">
        <v>238</v>
      </c>
      <c r="B15" s="206">
        <v>6637.6</v>
      </c>
      <c r="C15" s="207">
        <v>4.0999999999999996</v>
      </c>
    </row>
    <row r="16" spans="1:3" ht="45" customHeight="1"/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41.21875" style="125" customWidth="1"/>
    <col min="2" max="2" width="18" style="125" customWidth="1"/>
    <col min="3" max="3" width="14.33203125" style="125" customWidth="1"/>
    <col min="4" max="256" width="9" style="125"/>
    <col min="257" max="257" width="24.109375" style="125" customWidth="1"/>
    <col min="258" max="258" width="18" style="125" customWidth="1"/>
    <col min="259" max="259" width="14.33203125" style="125" customWidth="1"/>
    <col min="260" max="512" width="9" style="125"/>
    <col min="513" max="513" width="24.109375" style="125" customWidth="1"/>
    <col min="514" max="514" width="18" style="125" customWidth="1"/>
    <col min="515" max="515" width="14.33203125" style="125" customWidth="1"/>
    <col min="516" max="768" width="9" style="125"/>
    <col min="769" max="769" width="24.109375" style="125" customWidth="1"/>
    <col min="770" max="770" width="18" style="125" customWidth="1"/>
    <col min="771" max="771" width="14.33203125" style="125" customWidth="1"/>
    <col min="772" max="1024" width="9" style="125"/>
    <col min="1025" max="1025" width="24.109375" style="125" customWidth="1"/>
    <col min="1026" max="1026" width="18" style="125" customWidth="1"/>
    <col min="1027" max="1027" width="14.33203125" style="125" customWidth="1"/>
    <col min="1028" max="1280" width="9" style="125"/>
    <col min="1281" max="1281" width="24.109375" style="125" customWidth="1"/>
    <col min="1282" max="1282" width="18" style="125" customWidth="1"/>
    <col min="1283" max="1283" width="14.33203125" style="125" customWidth="1"/>
    <col min="1284" max="1536" width="9" style="125"/>
    <col min="1537" max="1537" width="24.109375" style="125" customWidth="1"/>
    <col min="1538" max="1538" width="18" style="125" customWidth="1"/>
    <col min="1539" max="1539" width="14.33203125" style="125" customWidth="1"/>
    <col min="1540" max="1792" width="9" style="125"/>
    <col min="1793" max="1793" width="24.109375" style="125" customWidth="1"/>
    <col min="1794" max="1794" width="18" style="125" customWidth="1"/>
    <col min="1795" max="1795" width="14.33203125" style="125" customWidth="1"/>
    <col min="1796" max="2048" width="9" style="125"/>
    <col min="2049" max="2049" width="24.109375" style="125" customWidth="1"/>
    <col min="2050" max="2050" width="18" style="125" customWidth="1"/>
    <col min="2051" max="2051" width="14.33203125" style="125" customWidth="1"/>
    <col min="2052" max="2304" width="9" style="125"/>
    <col min="2305" max="2305" width="24.109375" style="125" customWidth="1"/>
    <col min="2306" max="2306" width="18" style="125" customWidth="1"/>
    <col min="2307" max="2307" width="14.33203125" style="125" customWidth="1"/>
    <col min="2308" max="2560" width="9" style="125"/>
    <col min="2561" max="2561" width="24.109375" style="125" customWidth="1"/>
    <col min="2562" max="2562" width="18" style="125" customWidth="1"/>
    <col min="2563" max="2563" width="14.33203125" style="125" customWidth="1"/>
    <col min="2564" max="2816" width="9" style="125"/>
    <col min="2817" max="2817" width="24.109375" style="125" customWidth="1"/>
    <col min="2818" max="2818" width="18" style="125" customWidth="1"/>
    <col min="2819" max="2819" width="14.33203125" style="125" customWidth="1"/>
    <col min="2820" max="3072" width="9" style="125"/>
    <col min="3073" max="3073" width="24.109375" style="125" customWidth="1"/>
    <col min="3074" max="3074" width="18" style="125" customWidth="1"/>
    <col min="3075" max="3075" width="14.33203125" style="125" customWidth="1"/>
    <col min="3076" max="3328" width="9" style="125"/>
    <col min="3329" max="3329" width="24.109375" style="125" customWidth="1"/>
    <col min="3330" max="3330" width="18" style="125" customWidth="1"/>
    <col min="3331" max="3331" width="14.33203125" style="125" customWidth="1"/>
    <col min="3332" max="3584" width="9" style="125"/>
    <col min="3585" max="3585" width="24.109375" style="125" customWidth="1"/>
    <col min="3586" max="3586" width="18" style="125" customWidth="1"/>
    <col min="3587" max="3587" width="14.33203125" style="125" customWidth="1"/>
    <col min="3588" max="3840" width="9" style="125"/>
    <col min="3841" max="3841" width="24.109375" style="125" customWidth="1"/>
    <col min="3842" max="3842" width="18" style="125" customWidth="1"/>
    <col min="3843" max="3843" width="14.33203125" style="125" customWidth="1"/>
    <col min="3844" max="4096" width="9" style="125"/>
    <col min="4097" max="4097" width="24.109375" style="125" customWidth="1"/>
    <col min="4098" max="4098" width="18" style="125" customWidth="1"/>
    <col min="4099" max="4099" width="14.33203125" style="125" customWidth="1"/>
    <col min="4100" max="4352" width="9" style="125"/>
    <col min="4353" max="4353" width="24.109375" style="125" customWidth="1"/>
    <col min="4354" max="4354" width="18" style="125" customWidth="1"/>
    <col min="4355" max="4355" width="14.33203125" style="125" customWidth="1"/>
    <col min="4356" max="4608" width="9" style="125"/>
    <col min="4609" max="4609" width="24.109375" style="125" customWidth="1"/>
    <col min="4610" max="4610" width="18" style="125" customWidth="1"/>
    <col min="4611" max="4611" width="14.33203125" style="125" customWidth="1"/>
    <col min="4612" max="4864" width="9" style="125"/>
    <col min="4865" max="4865" width="24.109375" style="125" customWidth="1"/>
    <col min="4866" max="4866" width="18" style="125" customWidth="1"/>
    <col min="4867" max="4867" width="14.33203125" style="125" customWidth="1"/>
    <col min="4868" max="5120" width="9" style="125"/>
    <col min="5121" max="5121" width="24.109375" style="125" customWidth="1"/>
    <col min="5122" max="5122" width="18" style="125" customWidth="1"/>
    <col min="5123" max="5123" width="14.33203125" style="125" customWidth="1"/>
    <col min="5124" max="5376" width="9" style="125"/>
    <col min="5377" max="5377" width="24.109375" style="125" customWidth="1"/>
    <col min="5378" max="5378" width="18" style="125" customWidth="1"/>
    <col min="5379" max="5379" width="14.33203125" style="125" customWidth="1"/>
    <col min="5380" max="5632" width="9" style="125"/>
    <col min="5633" max="5633" width="24.109375" style="125" customWidth="1"/>
    <col min="5634" max="5634" width="18" style="125" customWidth="1"/>
    <col min="5635" max="5635" width="14.33203125" style="125" customWidth="1"/>
    <col min="5636" max="5888" width="9" style="125"/>
    <col min="5889" max="5889" width="24.109375" style="125" customWidth="1"/>
    <col min="5890" max="5890" width="18" style="125" customWidth="1"/>
    <col min="5891" max="5891" width="14.33203125" style="125" customWidth="1"/>
    <col min="5892" max="6144" width="9" style="125"/>
    <col min="6145" max="6145" width="24.109375" style="125" customWidth="1"/>
    <col min="6146" max="6146" width="18" style="125" customWidth="1"/>
    <col min="6147" max="6147" width="14.33203125" style="125" customWidth="1"/>
    <col min="6148" max="6400" width="9" style="125"/>
    <col min="6401" max="6401" width="24.109375" style="125" customWidth="1"/>
    <col min="6402" max="6402" width="18" style="125" customWidth="1"/>
    <col min="6403" max="6403" width="14.33203125" style="125" customWidth="1"/>
    <col min="6404" max="6656" width="9" style="125"/>
    <col min="6657" max="6657" width="24.109375" style="125" customWidth="1"/>
    <col min="6658" max="6658" width="18" style="125" customWidth="1"/>
    <col min="6659" max="6659" width="14.33203125" style="125" customWidth="1"/>
    <col min="6660" max="6912" width="9" style="125"/>
    <col min="6913" max="6913" width="24.109375" style="125" customWidth="1"/>
    <col min="6914" max="6914" width="18" style="125" customWidth="1"/>
    <col min="6915" max="6915" width="14.33203125" style="125" customWidth="1"/>
    <col min="6916" max="7168" width="9" style="125"/>
    <col min="7169" max="7169" width="24.109375" style="125" customWidth="1"/>
    <col min="7170" max="7170" width="18" style="125" customWidth="1"/>
    <col min="7171" max="7171" width="14.33203125" style="125" customWidth="1"/>
    <col min="7172" max="7424" width="9" style="125"/>
    <col min="7425" max="7425" width="24.109375" style="125" customWidth="1"/>
    <col min="7426" max="7426" width="18" style="125" customWidth="1"/>
    <col min="7427" max="7427" width="14.33203125" style="125" customWidth="1"/>
    <col min="7428" max="7680" width="9" style="125"/>
    <col min="7681" max="7681" width="24.109375" style="125" customWidth="1"/>
    <col min="7682" max="7682" width="18" style="125" customWidth="1"/>
    <col min="7683" max="7683" width="14.33203125" style="125" customWidth="1"/>
    <col min="7684" max="7936" width="9" style="125"/>
    <col min="7937" max="7937" width="24.109375" style="125" customWidth="1"/>
    <col min="7938" max="7938" width="18" style="125" customWidth="1"/>
    <col min="7939" max="7939" width="14.33203125" style="125" customWidth="1"/>
    <col min="7940" max="8192" width="9" style="125"/>
    <col min="8193" max="8193" width="24.109375" style="125" customWidth="1"/>
    <col min="8194" max="8194" width="18" style="125" customWidth="1"/>
    <col min="8195" max="8195" width="14.33203125" style="125" customWidth="1"/>
    <col min="8196" max="8448" width="9" style="125"/>
    <col min="8449" max="8449" width="24.109375" style="125" customWidth="1"/>
    <col min="8450" max="8450" width="18" style="125" customWidth="1"/>
    <col min="8451" max="8451" width="14.33203125" style="125" customWidth="1"/>
    <col min="8452" max="8704" width="9" style="125"/>
    <col min="8705" max="8705" width="24.109375" style="125" customWidth="1"/>
    <col min="8706" max="8706" width="18" style="125" customWidth="1"/>
    <col min="8707" max="8707" width="14.33203125" style="125" customWidth="1"/>
    <col min="8708" max="8960" width="9" style="125"/>
    <col min="8961" max="8961" width="24.109375" style="125" customWidth="1"/>
    <col min="8962" max="8962" width="18" style="125" customWidth="1"/>
    <col min="8963" max="8963" width="14.33203125" style="125" customWidth="1"/>
    <col min="8964" max="9216" width="9" style="125"/>
    <col min="9217" max="9217" width="24.109375" style="125" customWidth="1"/>
    <col min="9218" max="9218" width="18" style="125" customWidth="1"/>
    <col min="9219" max="9219" width="14.33203125" style="125" customWidth="1"/>
    <col min="9220" max="9472" width="9" style="125"/>
    <col min="9473" max="9473" width="24.109375" style="125" customWidth="1"/>
    <col min="9474" max="9474" width="18" style="125" customWidth="1"/>
    <col min="9475" max="9475" width="14.33203125" style="125" customWidth="1"/>
    <col min="9476" max="9728" width="9" style="125"/>
    <col min="9729" max="9729" width="24.109375" style="125" customWidth="1"/>
    <col min="9730" max="9730" width="18" style="125" customWidth="1"/>
    <col min="9731" max="9731" width="14.33203125" style="125" customWidth="1"/>
    <col min="9732" max="9984" width="9" style="125"/>
    <col min="9985" max="9985" width="24.109375" style="125" customWidth="1"/>
    <col min="9986" max="9986" width="18" style="125" customWidth="1"/>
    <col min="9987" max="9987" width="14.33203125" style="125" customWidth="1"/>
    <col min="9988" max="10240" width="9" style="125"/>
    <col min="10241" max="10241" width="24.109375" style="125" customWidth="1"/>
    <col min="10242" max="10242" width="18" style="125" customWidth="1"/>
    <col min="10243" max="10243" width="14.33203125" style="125" customWidth="1"/>
    <col min="10244" max="10496" width="9" style="125"/>
    <col min="10497" max="10497" width="24.109375" style="125" customWidth="1"/>
    <col min="10498" max="10498" width="18" style="125" customWidth="1"/>
    <col min="10499" max="10499" width="14.33203125" style="125" customWidth="1"/>
    <col min="10500" max="10752" width="9" style="125"/>
    <col min="10753" max="10753" width="24.109375" style="125" customWidth="1"/>
    <col min="10754" max="10754" width="18" style="125" customWidth="1"/>
    <col min="10755" max="10755" width="14.33203125" style="125" customWidth="1"/>
    <col min="10756" max="11008" width="9" style="125"/>
    <col min="11009" max="11009" width="24.109375" style="125" customWidth="1"/>
    <col min="11010" max="11010" width="18" style="125" customWidth="1"/>
    <col min="11011" max="11011" width="14.33203125" style="125" customWidth="1"/>
    <col min="11012" max="11264" width="9" style="125"/>
    <col min="11265" max="11265" width="24.109375" style="125" customWidth="1"/>
    <col min="11266" max="11266" width="18" style="125" customWidth="1"/>
    <col min="11267" max="11267" width="14.33203125" style="125" customWidth="1"/>
    <col min="11268" max="11520" width="9" style="125"/>
    <col min="11521" max="11521" width="24.109375" style="125" customWidth="1"/>
    <col min="11522" max="11522" width="18" style="125" customWidth="1"/>
    <col min="11523" max="11523" width="14.33203125" style="125" customWidth="1"/>
    <col min="11524" max="11776" width="9" style="125"/>
    <col min="11777" max="11777" width="24.109375" style="125" customWidth="1"/>
    <col min="11778" max="11778" width="18" style="125" customWidth="1"/>
    <col min="11779" max="11779" width="14.33203125" style="125" customWidth="1"/>
    <col min="11780" max="12032" width="9" style="125"/>
    <col min="12033" max="12033" width="24.109375" style="125" customWidth="1"/>
    <col min="12034" max="12034" width="18" style="125" customWidth="1"/>
    <col min="12035" max="12035" width="14.33203125" style="125" customWidth="1"/>
    <col min="12036" max="12288" width="9" style="125"/>
    <col min="12289" max="12289" width="24.109375" style="125" customWidth="1"/>
    <col min="12290" max="12290" width="18" style="125" customWidth="1"/>
    <col min="12291" max="12291" width="14.33203125" style="125" customWidth="1"/>
    <col min="12292" max="12544" width="9" style="125"/>
    <col min="12545" max="12545" width="24.109375" style="125" customWidth="1"/>
    <col min="12546" max="12546" width="18" style="125" customWidth="1"/>
    <col min="12547" max="12547" width="14.33203125" style="125" customWidth="1"/>
    <col min="12548" max="12800" width="9" style="125"/>
    <col min="12801" max="12801" width="24.109375" style="125" customWidth="1"/>
    <col min="12802" max="12802" width="18" style="125" customWidth="1"/>
    <col min="12803" max="12803" width="14.33203125" style="125" customWidth="1"/>
    <col min="12804" max="13056" width="9" style="125"/>
    <col min="13057" max="13057" width="24.109375" style="125" customWidth="1"/>
    <col min="13058" max="13058" width="18" style="125" customWidth="1"/>
    <col min="13059" max="13059" width="14.33203125" style="125" customWidth="1"/>
    <col min="13060" max="13312" width="9" style="125"/>
    <col min="13313" max="13313" width="24.109375" style="125" customWidth="1"/>
    <col min="13314" max="13314" width="18" style="125" customWidth="1"/>
    <col min="13315" max="13315" width="14.33203125" style="125" customWidth="1"/>
    <col min="13316" max="13568" width="9" style="125"/>
    <col min="13569" max="13569" width="24.109375" style="125" customWidth="1"/>
    <col min="13570" max="13570" width="18" style="125" customWidth="1"/>
    <col min="13571" max="13571" width="14.33203125" style="125" customWidth="1"/>
    <col min="13572" max="13824" width="9" style="125"/>
    <col min="13825" max="13825" width="24.109375" style="125" customWidth="1"/>
    <col min="13826" max="13826" width="18" style="125" customWidth="1"/>
    <col min="13827" max="13827" width="14.33203125" style="125" customWidth="1"/>
    <col min="13828" max="14080" width="9" style="125"/>
    <col min="14081" max="14081" width="24.109375" style="125" customWidth="1"/>
    <col min="14082" max="14082" width="18" style="125" customWidth="1"/>
    <col min="14083" max="14083" width="14.33203125" style="125" customWidth="1"/>
    <col min="14084" max="14336" width="9" style="125"/>
    <col min="14337" max="14337" width="24.109375" style="125" customWidth="1"/>
    <col min="14338" max="14338" width="18" style="125" customWidth="1"/>
    <col min="14339" max="14339" width="14.33203125" style="125" customWidth="1"/>
    <col min="14340" max="14592" width="9" style="125"/>
    <col min="14593" max="14593" width="24.109375" style="125" customWidth="1"/>
    <col min="14594" max="14594" width="18" style="125" customWidth="1"/>
    <col min="14595" max="14595" width="14.33203125" style="125" customWidth="1"/>
    <col min="14596" max="14848" width="9" style="125"/>
    <col min="14849" max="14849" width="24.109375" style="125" customWidth="1"/>
    <col min="14850" max="14850" width="18" style="125" customWidth="1"/>
    <col min="14851" max="14851" width="14.33203125" style="125" customWidth="1"/>
    <col min="14852" max="15104" width="9" style="125"/>
    <col min="15105" max="15105" width="24.109375" style="125" customWidth="1"/>
    <col min="15106" max="15106" width="18" style="125" customWidth="1"/>
    <col min="15107" max="15107" width="14.33203125" style="125" customWidth="1"/>
    <col min="15108" max="15360" width="9" style="125"/>
    <col min="15361" max="15361" width="24.109375" style="125" customWidth="1"/>
    <col min="15362" max="15362" width="18" style="125" customWidth="1"/>
    <col min="15363" max="15363" width="14.33203125" style="125" customWidth="1"/>
    <col min="15364" max="15616" width="9" style="125"/>
    <col min="15617" max="15617" width="24.109375" style="125" customWidth="1"/>
    <col min="15618" max="15618" width="18" style="125" customWidth="1"/>
    <col min="15619" max="15619" width="14.33203125" style="125" customWidth="1"/>
    <col min="15620" max="15872" width="9" style="125"/>
    <col min="15873" max="15873" width="24.109375" style="125" customWidth="1"/>
    <col min="15874" max="15874" width="18" style="125" customWidth="1"/>
    <col min="15875" max="15875" width="14.33203125" style="125" customWidth="1"/>
    <col min="15876" max="16128" width="9" style="125"/>
    <col min="16129" max="16129" width="24.109375" style="125" customWidth="1"/>
    <col min="16130" max="16130" width="18" style="125" customWidth="1"/>
    <col min="16131" max="16131" width="14.33203125" style="125" customWidth="1"/>
    <col min="16132" max="16384" width="9" style="125"/>
  </cols>
  <sheetData>
    <row r="1" spans="1:4" ht="45.75" customHeight="1">
      <c r="A1" s="404" t="s">
        <v>239</v>
      </c>
      <c r="B1" s="405"/>
      <c r="C1" s="405"/>
      <c r="D1" s="193"/>
    </row>
    <row r="2" spans="1:4" ht="23.25" customHeight="1">
      <c r="A2" s="408" t="s">
        <v>240</v>
      </c>
      <c r="B2" s="406" t="s">
        <v>241</v>
      </c>
      <c r="C2" s="407"/>
      <c r="D2" s="194"/>
    </row>
    <row r="3" spans="1:4" ht="19.5" customHeight="1">
      <c r="A3" s="408"/>
      <c r="B3" s="195" t="s">
        <v>202</v>
      </c>
      <c r="C3" s="196" t="s">
        <v>58</v>
      </c>
      <c r="D3" s="194"/>
    </row>
    <row r="4" spans="1:4" ht="27.75" customHeight="1">
      <c r="A4" s="197" t="s">
        <v>242</v>
      </c>
      <c r="B4" s="198">
        <v>12642.6488798302</v>
      </c>
      <c r="C4" s="199">
        <v>9.6</v>
      </c>
    </row>
    <row r="5" spans="1:4" ht="27.75" customHeight="1">
      <c r="A5" s="197" t="s">
        <v>243</v>
      </c>
      <c r="B5" s="198">
        <v>8271.9990104785993</v>
      </c>
      <c r="C5" s="199">
        <v>10.901621326946801</v>
      </c>
    </row>
    <row r="6" spans="1:4" ht="27.75" customHeight="1">
      <c r="A6" s="197" t="s">
        <v>244</v>
      </c>
      <c r="B6" s="198">
        <v>1269.17776028399</v>
      </c>
      <c r="C6" s="199">
        <v>-1.63967513738871</v>
      </c>
    </row>
    <row r="7" spans="1:4" ht="27.75" customHeight="1">
      <c r="A7" s="197" t="s">
        <v>245</v>
      </c>
      <c r="B7" s="198">
        <v>1077.5248519761999</v>
      </c>
      <c r="C7" s="199">
        <v>15.033567655847</v>
      </c>
      <c r="D7" s="194"/>
    </row>
    <row r="8" spans="1:4" ht="27.75" customHeight="1">
      <c r="A8" s="197" t="s">
        <v>246</v>
      </c>
      <c r="B8" s="198">
        <v>909.369560023281</v>
      </c>
      <c r="C8" s="199">
        <v>28.937769908367901</v>
      </c>
      <c r="D8" s="194"/>
    </row>
    <row r="9" spans="1:4" ht="27.75" customHeight="1">
      <c r="A9" s="197" t="s">
        <v>247</v>
      </c>
      <c r="B9" s="198">
        <v>622.62128406198997</v>
      </c>
      <c r="C9" s="199">
        <v>25.876173666309398</v>
      </c>
      <c r="D9" s="194"/>
    </row>
    <row r="10" spans="1:4" ht="27.75" customHeight="1">
      <c r="A10" s="197" t="s">
        <v>248</v>
      </c>
      <c r="B10" s="198">
        <v>477.12654377174999</v>
      </c>
      <c r="C10" s="199">
        <v>11.5153635539794</v>
      </c>
      <c r="D10" s="194"/>
    </row>
    <row r="11" spans="1:4" ht="22.95" customHeight="1">
      <c r="A11" s="200" t="s">
        <v>249</v>
      </c>
      <c r="B11" s="198">
        <v>1876.5817201151999</v>
      </c>
      <c r="C11" s="199">
        <v>6.3</v>
      </c>
    </row>
    <row r="12" spans="1:4" ht="22.05" customHeight="1">
      <c r="A12" s="200" t="s">
        <v>250</v>
      </c>
      <c r="B12" s="198">
        <v>2494.0681492363601</v>
      </c>
      <c r="C12" s="199">
        <v>7.7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0"/>
  </sheetPr>
  <dimension ref="A1:C25"/>
  <sheetViews>
    <sheetView workbookViewId="0">
      <selection sqref="A1:C1"/>
    </sheetView>
  </sheetViews>
  <sheetFormatPr defaultColWidth="9" defaultRowHeight="14.4"/>
  <cols>
    <col min="1" max="1" width="24.109375" customWidth="1"/>
    <col min="2" max="2" width="17.2187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2.8" customHeight="1">
      <c r="A1" s="388" t="s">
        <v>251</v>
      </c>
      <c r="B1" s="388"/>
      <c r="C1" s="388"/>
    </row>
    <row r="2" spans="1:3" ht="22.5" customHeight="1">
      <c r="A2" s="411" t="s">
        <v>252</v>
      </c>
      <c r="B2" s="409" t="s">
        <v>241</v>
      </c>
      <c r="C2" s="410"/>
    </row>
    <row r="3" spans="1:3" ht="22.5" customHeight="1">
      <c r="A3" s="412"/>
      <c r="B3" s="182" t="s">
        <v>171</v>
      </c>
      <c r="C3" s="183" t="s">
        <v>253</v>
      </c>
    </row>
    <row r="4" spans="1:3" ht="27.75" customHeight="1">
      <c r="A4" s="184" t="s">
        <v>116</v>
      </c>
      <c r="B4" s="185">
        <v>5273</v>
      </c>
      <c r="C4" s="186">
        <v>9.9</v>
      </c>
    </row>
    <row r="5" spans="1:3" ht="27.75" customHeight="1">
      <c r="A5" s="184" t="s">
        <v>254</v>
      </c>
      <c r="B5" s="187">
        <v>511.9</v>
      </c>
      <c r="C5" s="188">
        <v>16.399999999999999</v>
      </c>
    </row>
    <row r="6" spans="1:3" ht="27.75" customHeight="1">
      <c r="A6" s="184" t="s">
        <v>255</v>
      </c>
      <c r="B6" s="187">
        <v>935.3</v>
      </c>
      <c r="C6" s="188">
        <v>13</v>
      </c>
    </row>
    <row r="7" spans="1:3" ht="27.75" customHeight="1">
      <c r="A7" s="184" t="s">
        <v>256</v>
      </c>
      <c r="B7" s="187">
        <v>1696.4</v>
      </c>
      <c r="C7" s="188">
        <v>5.6</v>
      </c>
    </row>
    <row r="8" spans="1:3" ht="27.75" customHeight="1">
      <c r="A8" s="184" t="s">
        <v>257</v>
      </c>
      <c r="B8" s="187">
        <v>329.6</v>
      </c>
      <c r="C8" s="188">
        <v>6.7</v>
      </c>
    </row>
    <row r="9" spans="1:3" ht="27.75" customHeight="1">
      <c r="A9" s="184" t="s">
        <v>258</v>
      </c>
      <c r="B9" s="187">
        <v>49.1</v>
      </c>
      <c r="C9" s="188">
        <v>29.4</v>
      </c>
    </row>
    <row r="10" spans="1:3" ht="27.75" customHeight="1">
      <c r="A10" s="184" t="s">
        <v>259</v>
      </c>
      <c r="B10" s="187">
        <v>114.1</v>
      </c>
      <c r="C10" s="188">
        <v>11.7</v>
      </c>
    </row>
    <row r="11" spans="1:3" ht="27.75" customHeight="1">
      <c r="A11" s="184" t="s">
        <v>260</v>
      </c>
      <c r="B11" s="187">
        <v>845.7</v>
      </c>
      <c r="C11" s="188">
        <v>10.7</v>
      </c>
    </row>
    <row r="12" spans="1:3" ht="27.75" customHeight="1">
      <c r="A12" s="184" t="s">
        <v>261</v>
      </c>
      <c r="B12" s="189">
        <v>196.4</v>
      </c>
      <c r="C12" s="190">
        <v>25.7</v>
      </c>
    </row>
    <row r="13" spans="1:3" ht="27.75" customHeight="1">
      <c r="A13" s="184" t="s">
        <v>262</v>
      </c>
      <c r="B13" s="191">
        <v>594.6</v>
      </c>
      <c r="C13" s="192">
        <v>7.3</v>
      </c>
    </row>
    <row r="24" spans="2:3">
      <c r="B24">
        <v>1862.142928</v>
      </c>
      <c r="C24">
        <v>-3.84</v>
      </c>
    </row>
    <row r="25" spans="2:3">
      <c r="B25">
        <v>1025.505905</v>
      </c>
      <c r="C25">
        <v>12.41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7.77734375" customWidth="1"/>
    <col min="2" max="2" width="12.44140625" customWidth="1"/>
    <col min="3" max="3" width="13.77734375" style="153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13" t="s">
        <v>263</v>
      </c>
      <c r="B1" s="413"/>
      <c r="C1" s="413"/>
    </row>
    <row r="2" spans="1:3" ht="13.5" customHeight="1">
      <c r="A2" s="154" t="s">
        <v>141</v>
      </c>
      <c r="B2" s="155" t="str">
        <f>'4'!C4</f>
        <v>1-3月</v>
      </c>
      <c r="C2" s="156" t="s">
        <v>143</v>
      </c>
    </row>
    <row r="3" spans="1:3" ht="13.5" customHeight="1">
      <c r="A3" s="157" t="s">
        <v>264</v>
      </c>
      <c r="B3" s="158"/>
      <c r="C3" s="159">
        <v>6.6</v>
      </c>
    </row>
    <row r="4" spans="1:3">
      <c r="A4" s="160" t="s">
        <v>265</v>
      </c>
      <c r="B4" s="158"/>
      <c r="C4" s="161">
        <v>12.1</v>
      </c>
    </row>
    <row r="5" spans="1:3">
      <c r="A5" s="160" t="s">
        <v>266</v>
      </c>
      <c r="B5" s="158"/>
      <c r="C5" s="161">
        <v>4.4000000000000004</v>
      </c>
    </row>
    <row r="6" spans="1:3">
      <c r="A6" s="162" t="s">
        <v>267</v>
      </c>
      <c r="B6" s="158"/>
      <c r="C6" s="163">
        <v>-5.5</v>
      </c>
    </row>
    <row r="7" spans="1:3">
      <c r="A7" s="164" t="s">
        <v>268</v>
      </c>
      <c r="B7" s="165"/>
      <c r="C7" s="166"/>
    </row>
    <row r="8" spans="1:3">
      <c r="A8" s="167" t="s">
        <v>269</v>
      </c>
      <c r="B8" s="158"/>
      <c r="C8" s="166">
        <v>21.7</v>
      </c>
    </row>
    <row r="9" spans="1:3">
      <c r="A9" s="164" t="s">
        <v>270</v>
      </c>
      <c r="B9" s="158"/>
      <c r="C9" s="166">
        <v>11.4</v>
      </c>
    </row>
    <row r="10" spans="1:3">
      <c r="A10" s="164" t="s">
        <v>271</v>
      </c>
      <c r="B10" s="158"/>
      <c r="C10" s="168">
        <v>11.5</v>
      </c>
    </row>
    <row r="11" spans="1:3">
      <c r="A11" s="164" t="s">
        <v>272</v>
      </c>
      <c r="B11" s="158"/>
      <c r="C11" s="166">
        <v>3</v>
      </c>
    </row>
    <row r="12" spans="1:3">
      <c r="A12" s="164" t="s">
        <v>273</v>
      </c>
      <c r="B12" s="169"/>
      <c r="C12" s="170"/>
    </row>
    <row r="13" spans="1:3">
      <c r="A13" s="167" t="s">
        <v>274</v>
      </c>
      <c r="B13" s="171"/>
      <c r="C13" s="168">
        <v>5.3</v>
      </c>
    </row>
    <row r="14" spans="1:3">
      <c r="A14" s="167" t="s">
        <v>275</v>
      </c>
      <c r="B14" s="171"/>
      <c r="C14" s="161">
        <v>7.6</v>
      </c>
    </row>
    <row r="15" spans="1:3">
      <c r="A15" s="167" t="s">
        <v>276</v>
      </c>
      <c r="B15" s="171"/>
      <c r="C15" s="161">
        <v>7.1</v>
      </c>
    </row>
    <row r="16" spans="1:3">
      <c r="A16" s="167" t="s">
        <v>277</v>
      </c>
      <c r="B16" s="169"/>
      <c r="C16" s="170"/>
    </row>
    <row r="17" spans="1:3">
      <c r="A17" s="167" t="s">
        <v>278</v>
      </c>
      <c r="B17" s="171"/>
      <c r="C17" s="161">
        <v>11.3</v>
      </c>
    </row>
    <row r="18" spans="1:3">
      <c r="A18" s="167" t="s">
        <v>279</v>
      </c>
      <c r="B18" s="171"/>
      <c r="C18" s="161">
        <v>6.4</v>
      </c>
    </row>
    <row r="19" spans="1:3">
      <c r="A19" s="167" t="s">
        <v>280</v>
      </c>
      <c r="B19" s="169"/>
      <c r="C19" s="170" t="s">
        <v>281</v>
      </c>
    </row>
    <row r="20" spans="1:3">
      <c r="A20" s="167" t="s">
        <v>282</v>
      </c>
      <c r="B20" s="171"/>
      <c r="C20" s="161">
        <v>14.5</v>
      </c>
    </row>
    <row r="21" spans="1:3">
      <c r="A21" s="167" t="s">
        <v>283</v>
      </c>
      <c r="B21" s="171"/>
      <c r="C21" s="161">
        <v>-15</v>
      </c>
    </row>
    <row r="22" spans="1:3">
      <c r="A22" s="167" t="s">
        <v>284</v>
      </c>
      <c r="B22" s="171"/>
      <c r="C22" s="161">
        <v>-6.1</v>
      </c>
    </row>
    <row r="23" spans="1:3">
      <c r="A23" s="172" t="s">
        <v>285</v>
      </c>
      <c r="B23" s="169"/>
      <c r="C23" s="170" t="s">
        <v>281</v>
      </c>
    </row>
    <row r="24" spans="1:3">
      <c r="A24" s="167" t="s">
        <v>286</v>
      </c>
      <c r="B24" s="171"/>
      <c r="C24" s="161">
        <v>9.6</v>
      </c>
    </row>
    <row r="25" spans="1:3">
      <c r="A25" s="167" t="s">
        <v>287</v>
      </c>
      <c r="B25" s="171"/>
      <c r="C25" s="161">
        <v>2.9</v>
      </c>
    </row>
    <row r="26" spans="1:3">
      <c r="A26" s="167" t="s">
        <v>288</v>
      </c>
      <c r="B26" s="171"/>
      <c r="C26" s="161">
        <v>-5.5</v>
      </c>
    </row>
    <row r="27" spans="1:3">
      <c r="A27" s="173" t="s">
        <v>289</v>
      </c>
      <c r="B27" s="174"/>
      <c r="C27" s="175"/>
    </row>
    <row r="28" spans="1:3">
      <c r="A28" s="173" t="s">
        <v>290</v>
      </c>
      <c r="B28" s="176">
        <v>13601</v>
      </c>
      <c r="C28" s="161">
        <v>7</v>
      </c>
    </row>
    <row r="29" spans="1:3">
      <c r="A29" s="173" t="s">
        <v>291</v>
      </c>
      <c r="B29" s="176">
        <v>1175</v>
      </c>
      <c r="C29" s="161">
        <v>22.4</v>
      </c>
    </row>
    <row r="30" spans="1:3">
      <c r="A30" s="173" t="s">
        <v>292</v>
      </c>
      <c r="B30" s="177"/>
      <c r="C30" s="178"/>
    </row>
    <row r="31" spans="1:3">
      <c r="A31" s="173" t="s">
        <v>293</v>
      </c>
      <c r="B31" s="176">
        <v>6193</v>
      </c>
      <c r="C31" s="179">
        <v>1.6</v>
      </c>
    </row>
    <row r="32" spans="1:3">
      <c r="A32" s="173" t="s">
        <v>294</v>
      </c>
      <c r="B32" s="176">
        <v>323</v>
      </c>
      <c r="C32" s="179">
        <v>8</v>
      </c>
    </row>
    <row r="33" spans="1:3">
      <c r="A33" s="173" t="s">
        <v>295</v>
      </c>
      <c r="B33" s="180"/>
      <c r="C33" s="179">
        <v>3.6</v>
      </c>
    </row>
    <row r="34" spans="1:3">
      <c r="A34" s="173" t="s">
        <v>294</v>
      </c>
      <c r="B34" s="180"/>
      <c r="C34" s="179">
        <v>-7.3</v>
      </c>
    </row>
    <row r="35" spans="1:3">
      <c r="A35" s="173" t="s">
        <v>296</v>
      </c>
      <c r="B35" s="177"/>
      <c r="C35" s="178"/>
    </row>
    <row r="36" spans="1:3">
      <c r="A36" s="173" t="s">
        <v>293</v>
      </c>
      <c r="B36" s="176">
        <v>962</v>
      </c>
      <c r="C36" s="179">
        <v>2.9</v>
      </c>
    </row>
    <row r="37" spans="1:3">
      <c r="A37" s="181" t="s">
        <v>295</v>
      </c>
      <c r="B37" s="180"/>
      <c r="C37" s="179">
        <v>-1.2</v>
      </c>
    </row>
  </sheetData>
  <mergeCells count="1">
    <mergeCell ref="A1:C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5"/>
  <sheetViews>
    <sheetView workbookViewId="0">
      <selection sqref="A1:B1"/>
    </sheetView>
  </sheetViews>
  <sheetFormatPr defaultColWidth="9" defaultRowHeight="14.4"/>
  <cols>
    <col min="1" max="1" width="35.5546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14" t="s">
        <v>297</v>
      </c>
      <c r="B1" s="414"/>
    </row>
    <row r="2" spans="1:2" ht="15.6">
      <c r="A2" s="140"/>
      <c r="B2" s="140"/>
    </row>
    <row r="3" spans="1:2">
      <c r="A3" s="141" t="s">
        <v>141</v>
      </c>
      <c r="B3" s="142" t="str">
        <f>'14'!B2</f>
        <v>1-3月</v>
      </c>
    </row>
    <row r="4" spans="1:2">
      <c r="A4" s="143"/>
      <c r="B4" s="144" t="s">
        <v>58</v>
      </c>
    </row>
    <row r="5" spans="1:2">
      <c r="A5" s="145" t="s">
        <v>298</v>
      </c>
      <c r="B5" s="146">
        <v>6.6</v>
      </c>
    </row>
    <row r="6" spans="1:2">
      <c r="A6" s="147" t="s">
        <v>299</v>
      </c>
      <c r="B6" s="148">
        <v>23.7</v>
      </c>
    </row>
    <row r="7" spans="1:2">
      <c r="A7" s="149" t="s">
        <v>300</v>
      </c>
      <c r="B7" s="148">
        <v>52.3</v>
      </c>
    </row>
    <row r="8" spans="1:2">
      <c r="A8" s="149" t="s">
        <v>301</v>
      </c>
      <c r="B8" s="148">
        <v>12.1</v>
      </c>
    </row>
    <row r="9" spans="1:2">
      <c r="A9" s="149" t="s">
        <v>302</v>
      </c>
      <c r="B9" s="148">
        <v>1.5</v>
      </c>
    </row>
    <row r="10" spans="1:2">
      <c r="A10" s="149" t="s">
        <v>303</v>
      </c>
      <c r="B10" s="150">
        <v>-48.9</v>
      </c>
    </row>
    <row r="11" spans="1:2">
      <c r="A11" s="149" t="s">
        <v>304</v>
      </c>
      <c r="B11" s="150">
        <v>41.9</v>
      </c>
    </row>
    <row r="12" spans="1:2">
      <c r="A12" s="149" t="s">
        <v>305</v>
      </c>
      <c r="B12" s="150">
        <v>-2.2999999999999998</v>
      </c>
    </row>
    <row r="13" spans="1:2">
      <c r="A13" s="149" t="s">
        <v>306</v>
      </c>
      <c r="B13" s="150">
        <v>60.2</v>
      </c>
    </row>
    <row r="14" spans="1:2">
      <c r="A14" s="149" t="s">
        <v>307</v>
      </c>
      <c r="B14" s="150">
        <v>74.900000000000006</v>
      </c>
    </row>
    <row r="15" spans="1:2">
      <c r="A15" s="149" t="s">
        <v>308</v>
      </c>
      <c r="B15" s="151">
        <v>243.8</v>
      </c>
    </row>
    <row r="16" spans="1:2">
      <c r="A16" s="149" t="s">
        <v>309</v>
      </c>
      <c r="B16" s="150">
        <v>-6.6</v>
      </c>
    </row>
    <row r="17" spans="1:6">
      <c r="A17" s="149" t="s">
        <v>310</v>
      </c>
      <c r="B17" s="150">
        <v>18.100000000000001</v>
      </c>
    </row>
    <row r="18" spans="1:6">
      <c r="A18" s="149" t="s">
        <v>311</v>
      </c>
      <c r="B18" s="150">
        <v>-21.9</v>
      </c>
    </row>
    <row r="19" spans="1:6">
      <c r="A19" s="149" t="s">
        <v>312</v>
      </c>
      <c r="B19" s="150">
        <v>10.199999999999999</v>
      </c>
    </row>
    <row r="20" spans="1:6">
      <c r="A20" s="149" t="s">
        <v>313</v>
      </c>
      <c r="B20" s="150">
        <v>26.6</v>
      </c>
    </row>
    <row r="21" spans="1:6">
      <c r="A21" s="149" t="s">
        <v>314</v>
      </c>
      <c r="B21" s="150">
        <v>-3.5</v>
      </c>
    </row>
    <row r="22" spans="1:6">
      <c r="A22" s="149" t="s">
        <v>315</v>
      </c>
      <c r="B22" s="150">
        <v>12.1</v>
      </c>
    </row>
    <row r="23" spans="1:6">
      <c r="A23" s="149" t="s">
        <v>316</v>
      </c>
      <c r="B23" s="150">
        <v>14.2</v>
      </c>
    </row>
    <row r="24" spans="1:6">
      <c r="A24" s="149" t="s">
        <v>317</v>
      </c>
      <c r="B24" s="150">
        <v>40.1</v>
      </c>
      <c r="F24" t="s">
        <v>281</v>
      </c>
    </row>
    <row r="25" spans="1:6">
      <c r="A25" s="149" t="s">
        <v>318</v>
      </c>
      <c r="B25" s="152" t="s">
        <v>281</v>
      </c>
    </row>
  </sheetData>
  <mergeCells count="1">
    <mergeCell ref="A1:B1"/>
  </mergeCells>
  <phoneticPr fontId="122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5.88671875" style="125" customWidth="1"/>
    <col min="2" max="2" width="21.77734375" style="126" customWidth="1"/>
    <col min="3" max="256" width="9" style="125"/>
    <col min="257" max="257" width="22.88671875" style="125" customWidth="1"/>
    <col min="258" max="258" width="21.77734375" style="125" customWidth="1"/>
    <col min="259" max="512" width="9" style="125"/>
    <col min="513" max="513" width="22.88671875" style="125" customWidth="1"/>
    <col min="514" max="514" width="21.77734375" style="125" customWidth="1"/>
    <col min="515" max="768" width="9" style="125"/>
    <col min="769" max="769" width="22.88671875" style="125" customWidth="1"/>
    <col min="770" max="770" width="21.77734375" style="125" customWidth="1"/>
    <col min="771" max="1024" width="9" style="125"/>
    <col min="1025" max="1025" width="22.88671875" style="125" customWidth="1"/>
    <col min="1026" max="1026" width="21.77734375" style="125" customWidth="1"/>
    <col min="1027" max="1280" width="9" style="125"/>
    <col min="1281" max="1281" width="22.88671875" style="125" customWidth="1"/>
    <col min="1282" max="1282" width="21.77734375" style="125" customWidth="1"/>
    <col min="1283" max="1536" width="9" style="125"/>
    <col min="1537" max="1537" width="22.88671875" style="125" customWidth="1"/>
    <col min="1538" max="1538" width="21.77734375" style="125" customWidth="1"/>
    <col min="1539" max="1792" width="9" style="125"/>
    <col min="1793" max="1793" width="22.88671875" style="125" customWidth="1"/>
    <col min="1794" max="1794" width="21.77734375" style="125" customWidth="1"/>
    <col min="1795" max="2048" width="9" style="125"/>
    <col min="2049" max="2049" width="22.88671875" style="125" customWidth="1"/>
    <col min="2050" max="2050" width="21.77734375" style="125" customWidth="1"/>
    <col min="2051" max="2304" width="9" style="125"/>
    <col min="2305" max="2305" width="22.88671875" style="125" customWidth="1"/>
    <col min="2306" max="2306" width="21.77734375" style="125" customWidth="1"/>
    <col min="2307" max="2560" width="9" style="125"/>
    <col min="2561" max="2561" width="22.88671875" style="125" customWidth="1"/>
    <col min="2562" max="2562" width="21.77734375" style="125" customWidth="1"/>
    <col min="2563" max="2816" width="9" style="125"/>
    <col min="2817" max="2817" width="22.88671875" style="125" customWidth="1"/>
    <col min="2818" max="2818" width="21.77734375" style="125" customWidth="1"/>
    <col min="2819" max="3072" width="9" style="125"/>
    <col min="3073" max="3073" width="22.88671875" style="125" customWidth="1"/>
    <col min="3074" max="3074" width="21.77734375" style="125" customWidth="1"/>
    <col min="3075" max="3328" width="9" style="125"/>
    <col min="3329" max="3329" width="22.88671875" style="125" customWidth="1"/>
    <col min="3330" max="3330" width="21.77734375" style="125" customWidth="1"/>
    <col min="3331" max="3584" width="9" style="125"/>
    <col min="3585" max="3585" width="22.88671875" style="125" customWidth="1"/>
    <col min="3586" max="3586" width="21.77734375" style="125" customWidth="1"/>
    <col min="3587" max="3840" width="9" style="125"/>
    <col min="3841" max="3841" width="22.88671875" style="125" customWidth="1"/>
    <col min="3842" max="3842" width="21.77734375" style="125" customWidth="1"/>
    <col min="3843" max="4096" width="9" style="125"/>
    <col min="4097" max="4097" width="22.88671875" style="125" customWidth="1"/>
    <col min="4098" max="4098" width="21.77734375" style="125" customWidth="1"/>
    <col min="4099" max="4352" width="9" style="125"/>
    <col min="4353" max="4353" width="22.88671875" style="125" customWidth="1"/>
    <col min="4354" max="4354" width="21.77734375" style="125" customWidth="1"/>
    <col min="4355" max="4608" width="9" style="125"/>
    <col min="4609" max="4609" width="22.88671875" style="125" customWidth="1"/>
    <col min="4610" max="4610" width="21.77734375" style="125" customWidth="1"/>
    <col min="4611" max="4864" width="9" style="125"/>
    <col min="4865" max="4865" width="22.88671875" style="125" customWidth="1"/>
    <col min="4866" max="4866" width="21.77734375" style="125" customWidth="1"/>
    <col min="4867" max="5120" width="9" style="125"/>
    <col min="5121" max="5121" width="22.88671875" style="125" customWidth="1"/>
    <col min="5122" max="5122" width="21.77734375" style="125" customWidth="1"/>
    <col min="5123" max="5376" width="9" style="125"/>
    <col min="5377" max="5377" width="22.88671875" style="125" customWidth="1"/>
    <col min="5378" max="5378" width="21.77734375" style="125" customWidth="1"/>
    <col min="5379" max="5632" width="9" style="125"/>
    <col min="5633" max="5633" width="22.88671875" style="125" customWidth="1"/>
    <col min="5634" max="5634" width="21.77734375" style="125" customWidth="1"/>
    <col min="5635" max="5888" width="9" style="125"/>
    <col min="5889" max="5889" width="22.88671875" style="125" customWidth="1"/>
    <col min="5890" max="5890" width="21.77734375" style="125" customWidth="1"/>
    <col min="5891" max="6144" width="9" style="125"/>
    <col min="6145" max="6145" width="22.88671875" style="125" customWidth="1"/>
    <col min="6146" max="6146" width="21.77734375" style="125" customWidth="1"/>
    <col min="6147" max="6400" width="9" style="125"/>
    <col min="6401" max="6401" width="22.88671875" style="125" customWidth="1"/>
    <col min="6402" max="6402" width="21.77734375" style="125" customWidth="1"/>
    <col min="6403" max="6656" width="9" style="125"/>
    <col min="6657" max="6657" width="22.88671875" style="125" customWidth="1"/>
    <col min="6658" max="6658" width="21.77734375" style="125" customWidth="1"/>
    <col min="6659" max="6912" width="9" style="125"/>
    <col min="6913" max="6913" width="22.88671875" style="125" customWidth="1"/>
    <col min="6914" max="6914" width="21.77734375" style="125" customWidth="1"/>
    <col min="6915" max="7168" width="9" style="125"/>
    <col min="7169" max="7169" width="22.88671875" style="125" customWidth="1"/>
    <col min="7170" max="7170" width="21.77734375" style="125" customWidth="1"/>
    <col min="7171" max="7424" width="9" style="125"/>
    <col min="7425" max="7425" width="22.88671875" style="125" customWidth="1"/>
    <col min="7426" max="7426" width="21.77734375" style="125" customWidth="1"/>
    <col min="7427" max="7680" width="9" style="125"/>
    <col min="7681" max="7681" width="22.88671875" style="125" customWidth="1"/>
    <col min="7682" max="7682" width="21.77734375" style="125" customWidth="1"/>
    <col min="7683" max="7936" width="9" style="125"/>
    <col min="7937" max="7937" width="22.88671875" style="125" customWidth="1"/>
    <col min="7938" max="7938" width="21.77734375" style="125" customWidth="1"/>
    <col min="7939" max="8192" width="9" style="125"/>
    <col min="8193" max="8193" width="22.88671875" style="125" customWidth="1"/>
    <col min="8194" max="8194" width="21.77734375" style="125" customWidth="1"/>
    <col min="8195" max="8448" width="9" style="125"/>
    <col min="8449" max="8449" width="22.88671875" style="125" customWidth="1"/>
    <col min="8450" max="8450" width="21.77734375" style="125" customWidth="1"/>
    <col min="8451" max="8704" width="9" style="125"/>
    <col min="8705" max="8705" width="22.88671875" style="125" customWidth="1"/>
    <col min="8706" max="8706" width="21.77734375" style="125" customWidth="1"/>
    <col min="8707" max="8960" width="9" style="125"/>
    <col min="8961" max="8961" width="22.88671875" style="125" customWidth="1"/>
    <col min="8962" max="8962" width="21.77734375" style="125" customWidth="1"/>
    <col min="8963" max="9216" width="9" style="125"/>
    <col min="9217" max="9217" width="22.88671875" style="125" customWidth="1"/>
    <col min="9218" max="9218" width="21.77734375" style="125" customWidth="1"/>
    <col min="9219" max="9472" width="9" style="125"/>
    <col min="9473" max="9473" width="22.88671875" style="125" customWidth="1"/>
    <col min="9474" max="9474" width="21.77734375" style="125" customWidth="1"/>
    <col min="9475" max="9728" width="9" style="125"/>
    <col min="9729" max="9729" width="22.88671875" style="125" customWidth="1"/>
    <col min="9730" max="9730" width="21.77734375" style="125" customWidth="1"/>
    <col min="9731" max="9984" width="9" style="125"/>
    <col min="9985" max="9985" width="22.88671875" style="125" customWidth="1"/>
    <col min="9986" max="9986" width="21.77734375" style="125" customWidth="1"/>
    <col min="9987" max="10240" width="9" style="125"/>
    <col min="10241" max="10241" width="22.88671875" style="125" customWidth="1"/>
    <col min="10242" max="10242" width="21.77734375" style="125" customWidth="1"/>
    <col min="10243" max="10496" width="9" style="125"/>
    <col min="10497" max="10497" width="22.88671875" style="125" customWidth="1"/>
    <col min="10498" max="10498" width="21.77734375" style="125" customWidth="1"/>
    <col min="10499" max="10752" width="9" style="125"/>
    <col min="10753" max="10753" width="22.88671875" style="125" customWidth="1"/>
    <col min="10754" max="10754" width="21.77734375" style="125" customWidth="1"/>
    <col min="10755" max="11008" width="9" style="125"/>
    <col min="11009" max="11009" width="22.88671875" style="125" customWidth="1"/>
    <col min="11010" max="11010" width="21.77734375" style="125" customWidth="1"/>
    <col min="11011" max="11264" width="9" style="125"/>
    <col min="11265" max="11265" width="22.88671875" style="125" customWidth="1"/>
    <col min="11266" max="11266" width="21.77734375" style="125" customWidth="1"/>
    <col min="11267" max="11520" width="9" style="125"/>
    <col min="11521" max="11521" width="22.88671875" style="125" customWidth="1"/>
    <col min="11522" max="11522" width="21.77734375" style="125" customWidth="1"/>
    <col min="11523" max="11776" width="9" style="125"/>
    <col min="11777" max="11777" width="22.88671875" style="125" customWidth="1"/>
    <col min="11778" max="11778" width="21.77734375" style="125" customWidth="1"/>
    <col min="11779" max="12032" width="9" style="125"/>
    <col min="12033" max="12033" width="22.88671875" style="125" customWidth="1"/>
    <col min="12034" max="12034" width="21.77734375" style="125" customWidth="1"/>
    <col min="12035" max="12288" width="9" style="125"/>
    <col min="12289" max="12289" width="22.88671875" style="125" customWidth="1"/>
    <col min="12290" max="12290" width="21.77734375" style="125" customWidth="1"/>
    <col min="12291" max="12544" width="9" style="125"/>
    <col min="12545" max="12545" width="22.88671875" style="125" customWidth="1"/>
    <col min="12546" max="12546" width="21.77734375" style="125" customWidth="1"/>
    <col min="12547" max="12800" width="9" style="125"/>
    <col min="12801" max="12801" width="22.88671875" style="125" customWidth="1"/>
    <col min="12802" max="12802" width="21.77734375" style="125" customWidth="1"/>
    <col min="12803" max="13056" width="9" style="125"/>
    <col min="13057" max="13057" width="22.88671875" style="125" customWidth="1"/>
    <col min="13058" max="13058" width="21.77734375" style="125" customWidth="1"/>
    <col min="13059" max="13312" width="9" style="125"/>
    <col min="13313" max="13313" width="22.88671875" style="125" customWidth="1"/>
    <col min="13314" max="13314" width="21.77734375" style="125" customWidth="1"/>
    <col min="13315" max="13568" width="9" style="125"/>
    <col min="13569" max="13569" width="22.88671875" style="125" customWidth="1"/>
    <col min="13570" max="13570" width="21.77734375" style="125" customWidth="1"/>
    <col min="13571" max="13824" width="9" style="125"/>
    <col min="13825" max="13825" width="22.88671875" style="125" customWidth="1"/>
    <col min="13826" max="13826" width="21.77734375" style="125" customWidth="1"/>
    <col min="13827" max="14080" width="9" style="125"/>
    <col min="14081" max="14081" width="22.88671875" style="125" customWidth="1"/>
    <col min="14082" max="14082" width="21.77734375" style="125" customWidth="1"/>
    <col min="14083" max="14336" width="9" style="125"/>
    <col min="14337" max="14337" width="22.88671875" style="125" customWidth="1"/>
    <col min="14338" max="14338" width="21.77734375" style="125" customWidth="1"/>
    <col min="14339" max="14592" width="9" style="125"/>
    <col min="14593" max="14593" width="22.88671875" style="125" customWidth="1"/>
    <col min="14594" max="14594" width="21.77734375" style="125" customWidth="1"/>
    <col min="14595" max="14848" width="9" style="125"/>
    <col min="14849" max="14849" width="22.88671875" style="125" customWidth="1"/>
    <col min="14850" max="14850" width="21.77734375" style="125" customWidth="1"/>
    <col min="14851" max="15104" width="9" style="125"/>
    <col min="15105" max="15105" width="22.88671875" style="125" customWidth="1"/>
    <col min="15106" max="15106" width="21.77734375" style="125" customWidth="1"/>
    <col min="15107" max="15360" width="9" style="125"/>
    <col min="15361" max="15361" width="22.88671875" style="125" customWidth="1"/>
    <col min="15362" max="15362" width="21.77734375" style="125" customWidth="1"/>
    <col min="15363" max="15616" width="9" style="125"/>
    <col min="15617" max="15617" width="22.88671875" style="125" customWidth="1"/>
    <col min="15618" max="15618" width="21.77734375" style="125" customWidth="1"/>
    <col min="15619" max="15872" width="9" style="125"/>
    <col min="15873" max="15873" width="22.88671875" style="125" customWidth="1"/>
    <col min="15874" max="15874" width="21.77734375" style="125" customWidth="1"/>
    <col min="15875" max="16128" width="9" style="125"/>
    <col min="16129" max="16129" width="22.88671875" style="125" customWidth="1"/>
    <col min="16130" max="16130" width="21.77734375" style="125" customWidth="1"/>
    <col min="16131" max="16384" width="9" style="125"/>
  </cols>
  <sheetData>
    <row r="1" spans="1:2" ht="17.399999999999999">
      <c r="A1" s="415" t="s">
        <v>319</v>
      </c>
      <c r="B1" s="415"/>
    </row>
    <row r="2" spans="1:2" ht="17.399999999999999">
      <c r="A2" s="127"/>
      <c r="B2" s="128"/>
    </row>
    <row r="3" spans="1:2">
      <c r="A3" s="129" t="s">
        <v>141</v>
      </c>
      <c r="B3" s="130" t="str">
        <f>'4'!C4</f>
        <v>1-3月</v>
      </c>
    </row>
    <row r="4" spans="1:2">
      <c r="A4" s="131" t="s">
        <v>85</v>
      </c>
      <c r="B4" s="132"/>
    </row>
    <row r="5" spans="1:2">
      <c r="A5" s="133" t="s">
        <v>320</v>
      </c>
      <c r="B5" s="134">
        <v>25869.195899999999</v>
      </c>
    </row>
    <row r="6" spans="1:2">
      <c r="A6" s="135" t="s">
        <v>321</v>
      </c>
      <c r="B6" s="134">
        <v>18859.408200000002</v>
      </c>
    </row>
    <row r="7" spans="1:2">
      <c r="A7" s="133" t="s">
        <v>322</v>
      </c>
      <c r="B7" s="134">
        <v>463.17329999999998</v>
      </c>
    </row>
    <row r="8" spans="1:2">
      <c r="A8" s="135" t="s">
        <v>321</v>
      </c>
      <c r="B8" s="134">
        <v>387.02050000000003</v>
      </c>
    </row>
    <row r="9" spans="1:2">
      <c r="A9" s="133" t="s">
        <v>323</v>
      </c>
      <c r="B9" s="134">
        <v>1224.1813999999999</v>
      </c>
    </row>
    <row r="10" spans="1:2">
      <c r="A10" s="135" t="s">
        <v>321</v>
      </c>
      <c r="B10" s="134">
        <v>1091.3279</v>
      </c>
    </row>
    <row r="11" spans="1:2">
      <c r="A11" s="133" t="s">
        <v>324</v>
      </c>
      <c r="B11" s="134">
        <v>944.40890000000002</v>
      </c>
    </row>
    <row r="12" spans="1:2">
      <c r="A12" s="135" t="s">
        <v>321</v>
      </c>
      <c r="B12" s="134">
        <v>823.07539999999995</v>
      </c>
    </row>
    <row r="13" spans="1:2">
      <c r="A13" s="136" t="s">
        <v>143</v>
      </c>
      <c r="B13" s="137"/>
    </row>
    <row r="14" spans="1:2">
      <c r="A14" s="133" t="s">
        <v>325</v>
      </c>
      <c r="B14" s="138">
        <v>3.6</v>
      </c>
    </row>
    <row r="15" spans="1:2">
      <c r="A15" s="135" t="s">
        <v>321</v>
      </c>
      <c r="B15" s="138">
        <v>2.6</v>
      </c>
    </row>
    <row r="16" spans="1:2">
      <c r="A16" s="133" t="s">
        <v>326</v>
      </c>
      <c r="B16" s="138">
        <v>-15</v>
      </c>
    </row>
    <row r="17" spans="1:2">
      <c r="A17" s="135" t="s">
        <v>321</v>
      </c>
      <c r="B17" s="138">
        <v>-10.3</v>
      </c>
    </row>
    <row r="18" spans="1:2">
      <c r="A18" s="133" t="s">
        <v>327</v>
      </c>
      <c r="B18" s="138">
        <v>5.3</v>
      </c>
    </row>
    <row r="19" spans="1:2">
      <c r="A19" s="135" t="s">
        <v>321</v>
      </c>
      <c r="B19" s="138">
        <v>12.8</v>
      </c>
    </row>
    <row r="20" spans="1:2">
      <c r="A20" s="133" t="s">
        <v>328</v>
      </c>
      <c r="B20" s="138">
        <v>0.1</v>
      </c>
    </row>
    <row r="21" spans="1:2">
      <c r="A21" s="135" t="s">
        <v>321</v>
      </c>
      <c r="B21" s="139">
        <v>3.7</v>
      </c>
    </row>
  </sheetData>
  <mergeCells count="1">
    <mergeCell ref="A1:B1"/>
  </mergeCells>
  <phoneticPr fontId="122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sqref="A1:C1"/>
    </sheetView>
  </sheetViews>
  <sheetFormatPr defaultColWidth="9" defaultRowHeight="14.4"/>
  <cols>
    <col min="1" max="1" width="29" customWidth="1"/>
    <col min="2" max="2" width="10.109375" style="42" customWidth="1"/>
    <col min="3" max="3" width="13.33203125" style="42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16" t="s">
        <v>329</v>
      </c>
      <c r="B1" s="416"/>
      <c r="C1" s="416"/>
    </row>
    <row r="2" spans="1:3" ht="17.399999999999999">
      <c r="A2" s="106"/>
      <c r="B2" s="107"/>
      <c r="C2" s="108"/>
    </row>
    <row r="3" spans="1:3" ht="14.25" customHeight="1">
      <c r="A3" s="109"/>
      <c r="B3" s="47" t="s">
        <v>94</v>
      </c>
      <c r="C3" s="110" t="str">
        <f>'4'!C4</f>
        <v>1-3月</v>
      </c>
    </row>
    <row r="4" spans="1:3">
      <c r="A4" s="111" t="s">
        <v>57</v>
      </c>
      <c r="B4" s="112"/>
      <c r="C4" s="113"/>
    </row>
    <row r="5" spans="1:3">
      <c r="A5" s="114" t="s">
        <v>329</v>
      </c>
      <c r="B5" s="115">
        <v>2083.7037999999998</v>
      </c>
      <c r="C5" s="115">
        <v>6887.1886999999997</v>
      </c>
    </row>
    <row r="6" spans="1:3">
      <c r="A6" s="116" t="s">
        <v>330</v>
      </c>
      <c r="B6" s="115">
        <v>907.10645999999997</v>
      </c>
      <c r="C6" s="115">
        <v>2721.9443099999999</v>
      </c>
    </row>
    <row r="7" spans="1:3">
      <c r="A7" s="114" t="s">
        <v>331</v>
      </c>
      <c r="B7" s="117"/>
      <c r="C7" s="118"/>
    </row>
    <row r="8" spans="1:3">
      <c r="A8" s="116" t="s">
        <v>330</v>
      </c>
      <c r="B8" s="119">
        <v>2956.0698000000002</v>
      </c>
      <c r="C8" s="120">
        <v>8286.8124499999994</v>
      </c>
    </row>
    <row r="9" spans="1:3">
      <c r="A9" s="116" t="s">
        <v>332</v>
      </c>
      <c r="B9" s="115">
        <v>2179.1540199999999</v>
      </c>
      <c r="C9" s="115">
        <v>5953.2924800000001</v>
      </c>
    </row>
    <row r="10" spans="1:3">
      <c r="A10" s="116" t="s">
        <v>333</v>
      </c>
      <c r="B10" s="115">
        <v>776.91578000000004</v>
      </c>
      <c r="C10" s="115">
        <v>2333.5199699999998</v>
      </c>
    </row>
    <row r="11" spans="1:3">
      <c r="A11" s="114" t="s">
        <v>334</v>
      </c>
      <c r="B11" s="118"/>
      <c r="C11" s="118"/>
    </row>
    <row r="12" spans="1:3">
      <c r="A12" s="116" t="s">
        <v>330</v>
      </c>
      <c r="B12" s="120">
        <v>88.584239999999994</v>
      </c>
      <c r="C12" s="120">
        <v>260.21350999999999</v>
      </c>
    </row>
    <row r="13" spans="1:3">
      <c r="A13" s="116" t="s">
        <v>335</v>
      </c>
      <c r="B13" s="115">
        <v>17.290140000000001</v>
      </c>
      <c r="C13" s="115">
        <v>50.063209999999998</v>
      </c>
    </row>
    <row r="14" spans="1:3">
      <c r="A14" s="116" t="s">
        <v>336</v>
      </c>
      <c r="B14" s="115">
        <v>71.2941</v>
      </c>
      <c r="C14" s="115">
        <v>210.15029999999999</v>
      </c>
    </row>
    <row r="15" spans="1:3">
      <c r="A15" s="116"/>
      <c r="B15" s="115"/>
      <c r="C15" s="115"/>
    </row>
    <row r="16" spans="1:3" ht="15.6">
      <c r="A16" s="114" t="s">
        <v>143</v>
      </c>
      <c r="B16" s="121"/>
      <c r="C16" s="121"/>
    </row>
    <row r="17" spans="1:3">
      <c r="A17" s="114" t="s">
        <v>329</v>
      </c>
      <c r="B17" s="122">
        <v>7.4357000802066597</v>
      </c>
      <c r="C17" s="123">
        <v>7.3145022187954796</v>
      </c>
    </row>
    <row r="18" spans="1:3">
      <c r="A18" s="116" t="s">
        <v>330</v>
      </c>
      <c r="B18" s="123">
        <v>10.9099674362781</v>
      </c>
      <c r="C18" s="123">
        <v>11.908852356174799</v>
      </c>
    </row>
    <row r="19" spans="1:3">
      <c r="A19" s="114" t="s">
        <v>331</v>
      </c>
      <c r="B19" s="124"/>
      <c r="C19" s="124"/>
    </row>
    <row r="20" spans="1:3">
      <c r="A20" s="116" t="s">
        <v>330</v>
      </c>
      <c r="B20" s="124">
        <v>7.0305855269722199</v>
      </c>
      <c r="C20" s="124">
        <v>5.6898797436979702</v>
      </c>
    </row>
    <row r="21" spans="1:3">
      <c r="A21" s="116" t="s">
        <v>332</v>
      </c>
      <c r="B21" s="123">
        <v>5.8278420424551598</v>
      </c>
      <c r="C21" s="123">
        <v>3.7055418476908502</v>
      </c>
    </row>
    <row r="22" spans="1:3">
      <c r="A22" s="116" t="s">
        <v>333</v>
      </c>
      <c r="B22" s="123">
        <v>10.554819526587099</v>
      </c>
      <c r="C22" s="123">
        <v>11.1139846592874</v>
      </c>
    </row>
    <row r="23" spans="1:3">
      <c r="A23" s="114" t="s">
        <v>334</v>
      </c>
      <c r="B23" s="124"/>
      <c r="C23" s="124"/>
    </row>
    <row r="24" spans="1:3">
      <c r="A24" s="116" t="s">
        <v>330</v>
      </c>
      <c r="B24" s="124">
        <v>8.8322920349829008</v>
      </c>
      <c r="C24" s="124">
        <v>9.6923827991207894</v>
      </c>
    </row>
    <row r="25" spans="1:3">
      <c r="A25" s="116" t="s">
        <v>335</v>
      </c>
      <c r="B25" s="123">
        <v>4.5440940925506901</v>
      </c>
      <c r="C25" s="123">
        <v>5.95177577419624</v>
      </c>
    </row>
    <row r="26" spans="1:3">
      <c r="A26" s="116" t="s">
        <v>336</v>
      </c>
      <c r="B26" s="123">
        <v>9.9257947190238607</v>
      </c>
      <c r="C26" s="123">
        <v>10.622777184146599</v>
      </c>
    </row>
  </sheetData>
  <mergeCells count="1">
    <mergeCell ref="A1:C1"/>
  </mergeCells>
  <phoneticPr fontId="12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XFD104857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17" t="s">
        <v>337</v>
      </c>
      <c r="B1" s="417"/>
      <c r="C1" s="417"/>
    </row>
    <row r="2" spans="1:3" ht="19.5" customHeight="1">
      <c r="A2" s="420" t="s">
        <v>55</v>
      </c>
      <c r="B2" s="418" t="str">
        <f>'4'!C4</f>
        <v>1-3月</v>
      </c>
      <c r="C2" s="419" t="e">
        <f>'4'!#REF!</f>
        <v>#REF!</v>
      </c>
    </row>
    <row r="3" spans="1:3" ht="19.5" customHeight="1">
      <c r="A3" s="421"/>
      <c r="B3" s="101" t="s">
        <v>338</v>
      </c>
      <c r="C3" s="102" t="s">
        <v>58</v>
      </c>
    </row>
    <row r="4" spans="1:3" ht="19.5" customHeight="1">
      <c r="A4" s="103" t="s">
        <v>339</v>
      </c>
      <c r="B4" s="104">
        <v>2512.4106200000001</v>
      </c>
      <c r="C4" s="105">
        <v>11.9</v>
      </c>
    </row>
    <row r="5" spans="1:3" ht="19.5" customHeight="1">
      <c r="A5" s="103" t="s">
        <v>340</v>
      </c>
      <c r="B5" s="104">
        <v>561.55808999999999</v>
      </c>
      <c r="C5" s="105">
        <v>24.3</v>
      </c>
    </row>
    <row r="6" spans="1:3" ht="19.5" customHeight="1">
      <c r="A6" s="103" t="s">
        <v>341</v>
      </c>
      <c r="B6" s="104">
        <v>457.23633999999998</v>
      </c>
      <c r="C6" s="105">
        <v>11.4</v>
      </c>
    </row>
    <row r="7" spans="1:3" ht="19.5" customHeight="1">
      <c r="A7" s="103" t="s">
        <v>342</v>
      </c>
      <c r="B7" s="104">
        <v>60.80565</v>
      </c>
      <c r="C7" s="105">
        <v>4.5999999999999996</v>
      </c>
    </row>
    <row r="8" spans="1:3" ht="19.5" customHeight="1">
      <c r="A8" s="103" t="s">
        <v>343</v>
      </c>
      <c r="B8" s="104">
        <v>122.59671</v>
      </c>
      <c r="C8" s="105">
        <v>14.7</v>
      </c>
    </row>
    <row r="9" spans="1:3" ht="19.5" customHeight="1">
      <c r="A9" s="103" t="s">
        <v>344</v>
      </c>
      <c r="B9" s="104">
        <v>163.39125999999999</v>
      </c>
      <c r="C9" s="105">
        <v>8.3000000000000007</v>
      </c>
    </row>
    <row r="10" spans="1:3" ht="19.5" customHeight="1">
      <c r="A10" s="103" t="s">
        <v>345</v>
      </c>
      <c r="B10" s="104">
        <v>62.605580000000003</v>
      </c>
      <c r="C10" s="105">
        <v>9.1999999999999993</v>
      </c>
    </row>
    <row r="11" spans="1:3" ht="19.5" customHeight="1">
      <c r="A11" s="103" t="s">
        <v>346</v>
      </c>
      <c r="B11" s="104">
        <v>34.51981</v>
      </c>
      <c r="C11" s="105">
        <v>14.4</v>
      </c>
    </row>
    <row r="12" spans="1:3" ht="19.5" customHeight="1">
      <c r="A12" s="103" t="s">
        <v>347</v>
      </c>
      <c r="B12" s="104">
        <v>117.92725</v>
      </c>
      <c r="C12" s="105">
        <v>14.9</v>
      </c>
    </row>
    <row r="13" spans="1:3" ht="19.5" customHeight="1">
      <c r="A13" s="103" t="s">
        <v>348</v>
      </c>
      <c r="B13" s="104">
        <v>37.930810000000001</v>
      </c>
      <c r="C13" s="105">
        <v>113.2</v>
      </c>
    </row>
    <row r="14" spans="1:3" ht="19.5" customHeight="1">
      <c r="A14" s="103" t="s">
        <v>349</v>
      </c>
      <c r="B14" s="104">
        <v>26.294779999999999</v>
      </c>
      <c r="C14" s="105">
        <v>5.8</v>
      </c>
    </row>
    <row r="15" spans="1:3" ht="19.5" customHeight="1">
      <c r="A15" s="103" t="s">
        <v>350</v>
      </c>
      <c r="B15" s="104">
        <v>165.84354999999999</v>
      </c>
      <c r="C15" s="105">
        <v>21.1</v>
      </c>
    </row>
    <row r="16" spans="1:3" ht="19.5" customHeight="1">
      <c r="A16" s="103" t="s">
        <v>351</v>
      </c>
      <c r="B16" s="104">
        <v>102.40389</v>
      </c>
      <c r="C16" s="105">
        <v>14</v>
      </c>
    </row>
    <row r="17" spans="1:3" ht="19.5" customHeight="1">
      <c r="A17" s="103" t="s">
        <v>352</v>
      </c>
      <c r="B17" s="104">
        <v>64.427639999999997</v>
      </c>
      <c r="C17" s="105">
        <v>10.1</v>
      </c>
    </row>
    <row r="18" spans="1:3" ht="19.5" customHeight="1">
      <c r="A18" s="103" t="s">
        <v>353</v>
      </c>
      <c r="B18" s="104">
        <v>25.398530000000001</v>
      </c>
      <c r="C18" s="105">
        <v>26.3</v>
      </c>
    </row>
    <row r="19" spans="1:3" ht="19.5" customHeight="1">
      <c r="A19" s="103" t="s">
        <v>354</v>
      </c>
      <c r="B19" s="104">
        <v>104.54022000000001</v>
      </c>
      <c r="C19" s="105">
        <v>14.1</v>
      </c>
    </row>
    <row r="20" spans="1:3" ht="19.5" customHeight="1">
      <c r="A20" s="103" t="s">
        <v>355</v>
      </c>
      <c r="B20" s="104">
        <v>265.39598999999998</v>
      </c>
      <c r="C20" s="105">
        <v>13.4</v>
      </c>
    </row>
    <row r="21" spans="1:3" ht="19.5" customHeight="1">
      <c r="A21" s="103" t="s">
        <v>356</v>
      </c>
      <c r="B21" s="104">
        <v>57.753689999999999</v>
      </c>
      <c r="C21" s="105">
        <v>13</v>
      </c>
    </row>
    <row r="22" spans="1:3" ht="19.5" customHeight="1">
      <c r="A22" s="103" t="s">
        <v>357</v>
      </c>
      <c r="B22" s="104">
        <v>539.62287000000003</v>
      </c>
      <c r="C22" s="105">
        <v>5.6</v>
      </c>
    </row>
    <row r="23" spans="1:3" ht="19.5" customHeight="1">
      <c r="A23" s="103" t="s">
        <v>358</v>
      </c>
      <c r="B23" s="104">
        <v>63.352800000000002</v>
      </c>
      <c r="C23" s="105">
        <v>16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3"/>
  <sheetViews>
    <sheetView workbookViewId="0"/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18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25</v>
      </c>
    </row>
    <row r="3" spans="1:5" ht="17.399999999999999">
      <c r="A3" s="325"/>
      <c r="B3" s="326" t="s">
        <v>26</v>
      </c>
      <c r="C3" s="327" t="s">
        <v>27</v>
      </c>
      <c r="D3" s="328" t="s">
        <v>28</v>
      </c>
    </row>
    <row r="4" spans="1:5">
      <c r="A4" s="329" t="s">
        <v>29</v>
      </c>
      <c r="B4" s="330" t="s">
        <v>30</v>
      </c>
      <c r="C4" s="331">
        <f>'2'!B4</f>
        <v>13543.4887</v>
      </c>
      <c r="D4" s="332">
        <f>'2'!C4</f>
        <v>6.2930000000000099</v>
      </c>
    </row>
    <row r="5" spans="1:5">
      <c r="A5" s="333" t="s">
        <v>31</v>
      </c>
      <c r="B5" s="330"/>
      <c r="C5" s="334"/>
      <c r="D5" s="335">
        <f>'4'!C5</f>
        <v>8.1</v>
      </c>
    </row>
    <row r="6" spans="1:5">
      <c r="A6" s="333" t="s">
        <v>32</v>
      </c>
      <c r="B6" s="330" t="s">
        <v>33</v>
      </c>
      <c r="C6" s="336">
        <f>'26'!D4</f>
        <v>685.29206588</v>
      </c>
      <c r="D6" s="337">
        <f>'26'!E4</f>
        <v>1.7175309617228001</v>
      </c>
    </row>
    <row r="7" spans="1:5">
      <c r="A7" s="333" t="s">
        <v>34</v>
      </c>
      <c r="B7" s="330" t="s">
        <v>33</v>
      </c>
      <c r="C7" s="338">
        <f>'26'!D7</f>
        <v>382.16594171000003</v>
      </c>
      <c r="D7" s="339">
        <f>'26'!E7</f>
        <v>3.8345951875831799</v>
      </c>
    </row>
    <row r="8" spans="1:5">
      <c r="A8" s="333" t="s">
        <v>35</v>
      </c>
      <c r="B8" s="330"/>
      <c r="C8" s="340"/>
      <c r="D8" s="341">
        <f>'14'!C3</f>
        <v>6.6</v>
      </c>
    </row>
    <row r="9" spans="1:5">
      <c r="A9" s="333" t="s">
        <v>36</v>
      </c>
      <c r="B9" s="330"/>
      <c r="C9" s="340"/>
      <c r="D9" s="341">
        <f>'14'!C15</f>
        <v>7.1</v>
      </c>
    </row>
    <row r="10" spans="1:5">
      <c r="A10" s="333" t="s">
        <v>37</v>
      </c>
      <c r="B10" s="330" t="s">
        <v>30</v>
      </c>
      <c r="C10" s="342">
        <f>'17'!C5</f>
        <v>6887.1886999999997</v>
      </c>
      <c r="D10" s="337">
        <f>'17'!C17</f>
        <v>7.3145022187954796</v>
      </c>
    </row>
    <row r="11" spans="1:5">
      <c r="A11" s="333" t="s">
        <v>38</v>
      </c>
      <c r="B11" s="330" t="s">
        <v>30</v>
      </c>
      <c r="C11" s="343">
        <f>'19'!C5</f>
        <v>1743.1</v>
      </c>
      <c r="D11" s="344">
        <f>'19'!C9</f>
        <v>16.600000000000001</v>
      </c>
    </row>
    <row r="12" spans="1:5">
      <c r="A12" s="333" t="s">
        <v>39</v>
      </c>
      <c r="B12" s="330" t="s">
        <v>30</v>
      </c>
      <c r="C12" s="343">
        <f>'19'!C6</f>
        <v>496.9</v>
      </c>
      <c r="D12" s="344">
        <f>'19'!C10</f>
        <v>4.2</v>
      </c>
    </row>
    <row r="13" spans="1:5">
      <c r="A13" s="333" t="s">
        <v>40</v>
      </c>
      <c r="B13" s="330" t="s">
        <v>30</v>
      </c>
      <c r="C13" s="343">
        <f>'19'!C7</f>
        <v>1246.2</v>
      </c>
      <c r="D13" s="344">
        <f>'19'!C11</f>
        <v>22.4</v>
      </c>
    </row>
    <row r="14" spans="1:5">
      <c r="A14" s="345" t="s">
        <v>41</v>
      </c>
      <c r="B14" s="330" t="s">
        <v>42</v>
      </c>
      <c r="C14" s="346">
        <f>'19'!C14</f>
        <v>2.7728999999999999</v>
      </c>
      <c r="D14" s="344">
        <f>'19'!C17</f>
        <v>-14.519600000000001</v>
      </c>
    </row>
    <row r="15" spans="1:5" s="323" customFormat="1">
      <c r="A15" s="333" t="s">
        <v>43</v>
      </c>
      <c r="B15" s="330" t="s">
        <v>30</v>
      </c>
      <c r="C15" s="347">
        <v>1286.3</v>
      </c>
      <c r="D15" s="348">
        <v>6.2</v>
      </c>
      <c r="E15" s="349"/>
    </row>
    <row r="16" spans="1:5">
      <c r="A16" s="333" t="s">
        <v>44</v>
      </c>
      <c r="B16" s="330" t="s">
        <v>30</v>
      </c>
      <c r="C16" s="347">
        <v>2766.49</v>
      </c>
      <c r="D16" s="348">
        <v>1.8</v>
      </c>
    </row>
    <row r="17" spans="1:5" s="324" customFormat="1">
      <c r="A17" s="333" t="s">
        <v>45</v>
      </c>
      <c r="B17" s="330" t="s">
        <v>30</v>
      </c>
      <c r="C17" s="331">
        <v>99630.542465343795</v>
      </c>
      <c r="D17" s="332">
        <v>8.6539008883361994</v>
      </c>
    </row>
    <row r="18" spans="1:5" s="324" customFormat="1">
      <c r="A18" s="333" t="s">
        <v>46</v>
      </c>
      <c r="B18" s="330" t="s">
        <v>30</v>
      </c>
      <c r="C18" s="331">
        <v>91413.818854838697</v>
      </c>
      <c r="D18" s="335">
        <v>7.4505644487825897</v>
      </c>
    </row>
    <row r="19" spans="1:5">
      <c r="A19" s="333" t="s">
        <v>47</v>
      </c>
      <c r="B19" s="330" t="s">
        <v>48</v>
      </c>
      <c r="C19" s="350">
        <f>'24'!C4</f>
        <v>99.9</v>
      </c>
      <c r="D19" s="335">
        <f>C19-100</f>
        <v>-9.9999999999994302E-2</v>
      </c>
    </row>
    <row r="20" spans="1:5">
      <c r="A20" s="333" t="s">
        <v>49</v>
      </c>
      <c r="B20" s="330" t="s">
        <v>48</v>
      </c>
      <c r="C20" s="351">
        <f>'24'!C16</f>
        <v>97.4</v>
      </c>
      <c r="D20" s="335">
        <f>C20-100</f>
        <v>-2.5999999999999899</v>
      </c>
      <c r="E20" s="252"/>
    </row>
    <row r="21" spans="1:5">
      <c r="A21" s="345" t="s">
        <v>50</v>
      </c>
      <c r="B21" s="330" t="s">
        <v>51</v>
      </c>
      <c r="C21" s="352">
        <v>14077</v>
      </c>
      <c r="D21" s="335">
        <v>4.8</v>
      </c>
    </row>
    <row r="22" spans="1:5">
      <c r="A22" s="345" t="s">
        <v>52</v>
      </c>
      <c r="B22" s="330" t="s">
        <v>51</v>
      </c>
      <c r="C22" s="352">
        <v>6826</v>
      </c>
      <c r="D22" s="335">
        <v>5.9</v>
      </c>
    </row>
    <row r="23" spans="1:5">
      <c r="A23" s="353" t="s">
        <v>53</v>
      </c>
    </row>
  </sheetData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A2" sqref="A2:C2"/>
    </sheetView>
  </sheetViews>
  <sheetFormatPr defaultColWidth="9" defaultRowHeight="14.4"/>
  <cols>
    <col min="1" max="1" width="25.21875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22" t="s">
        <v>359</v>
      </c>
      <c r="B2" s="423"/>
      <c r="C2" s="423"/>
    </row>
    <row r="3" spans="1:5">
      <c r="A3" s="58"/>
      <c r="B3" s="58"/>
      <c r="C3" s="58"/>
    </row>
    <row r="4" spans="1:5">
      <c r="A4" s="83" t="s">
        <v>360</v>
      </c>
      <c r="B4" s="84" t="str">
        <f>'4'!B4</f>
        <v>3月</v>
      </c>
      <c r="C4" s="85" t="str">
        <f>'4'!C4</f>
        <v>1-3月</v>
      </c>
    </row>
    <row r="5" spans="1:5">
      <c r="A5" s="86" t="s">
        <v>361</v>
      </c>
      <c r="B5" s="87">
        <v>729</v>
      </c>
      <c r="C5" s="88">
        <v>1743.1</v>
      </c>
    </row>
    <row r="6" spans="1:5">
      <c r="A6" s="89" t="s">
        <v>362</v>
      </c>
      <c r="B6" s="87">
        <v>176.5</v>
      </c>
      <c r="C6" s="88">
        <v>496.9</v>
      </c>
    </row>
    <row r="7" spans="1:5">
      <c r="A7" s="89" t="s">
        <v>363</v>
      </c>
      <c r="B7" s="87">
        <v>552.5</v>
      </c>
      <c r="C7" s="88">
        <v>1246.2</v>
      </c>
    </row>
    <row r="8" spans="1:5" ht="15.6">
      <c r="A8" s="90" t="s">
        <v>135</v>
      </c>
      <c r="B8" s="91"/>
      <c r="C8" s="92"/>
    </row>
    <row r="9" spans="1:5">
      <c r="A9" s="89" t="s">
        <v>364</v>
      </c>
      <c r="B9" s="93">
        <v>50</v>
      </c>
      <c r="C9" s="94">
        <v>16.600000000000001</v>
      </c>
    </row>
    <row r="10" spans="1:5">
      <c r="A10" s="89" t="s">
        <v>365</v>
      </c>
      <c r="B10" s="87">
        <v>11.7</v>
      </c>
      <c r="C10" s="94">
        <v>4.2</v>
      </c>
    </row>
    <row r="11" spans="1:5">
      <c r="A11" s="89" t="s">
        <v>366</v>
      </c>
      <c r="B11" s="87">
        <v>68.400000000000006</v>
      </c>
      <c r="C11" s="94">
        <v>22.4</v>
      </c>
      <c r="E11" s="95"/>
    </row>
    <row r="12" spans="1:5">
      <c r="A12" s="90" t="s">
        <v>367</v>
      </c>
      <c r="B12" s="96" t="s">
        <v>95</v>
      </c>
      <c r="C12" s="97" t="s">
        <v>96</v>
      </c>
    </row>
    <row r="13" spans="1:5">
      <c r="A13" s="89" t="s">
        <v>368</v>
      </c>
      <c r="B13" s="98">
        <v>0.3795</v>
      </c>
      <c r="C13" s="99">
        <v>3.2080000000000002</v>
      </c>
    </row>
    <row r="14" spans="1:5">
      <c r="A14" s="100" t="s">
        <v>369</v>
      </c>
      <c r="B14" s="98">
        <v>1.3935999999999999</v>
      </c>
      <c r="C14" s="99">
        <v>2.7728999999999999</v>
      </c>
    </row>
    <row r="15" spans="1:5">
      <c r="A15" s="90" t="s">
        <v>135</v>
      </c>
      <c r="B15" s="98"/>
      <c r="C15" s="93"/>
    </row>
    <row r="16" spans="1:5">
      <c r="A16" s="89" t="s">
        <v>368</v>
      </c>
      <c r="B16" s="98">
        <v>82.979699999999994</v>
      </c>
      <c r="C16" s="93">
        <v>-23.903500000000001</v>
      </c>
    </row>
    <row r="17" spans="1:3">
      <c r="A17" s="89" t="s">
        <v>369</v>
      </c>
      <c r="B17" s="98">
        <v>27.118500000000001</v>
      </c>
      <c r="C17" s="93">
        <v>-14.519600000000001</v>
      </c>
    </row>
    <row r="21" spans="1:3">
      <c r="A21" t="s">
        <v>141</v>
      </c>
      <c r="B21" t="s">
        <v>141</v>
      </c>
      <c r="C21" t="s">
        <v>141</v>
      </c>
    </row>
    <row r="22" spans="1:3">
      <c r="A22" t="s">
        <v>141</v>
      </c>
      <c r="B22" t="s">
        <v>141</v>
      </c>
      <c r="C22" t="s">
        <v>141</v>
      </c>
    </row>
    <row r="23" spans="1:3">
      <c r="A23" t="s">
        <v>141</v>
      </c>
      <c r="B23" t="s">
        <v>141</v>
      </c>
      <c r="C23" t="s">
        <v>141</v>
      </c>
    </row>
    <row r="24" spans="1:3">
      <c r="A24" t="s">
        <v>141</v>
      </c>
      <c r="B24" t="s">
        <v>141</v>
      </c>
      <c r="C24" t="s">
        <v>141</v>
      </c>
    </row>
    <row r="26" spans="1:3">
      <c r="A26" t="s">
        <v>141</v>
      </c>
    </row>
    <row r="27" spans="1:3">
      <c r="A27" t="s">
        <v>141</v>
      </c>
    </row>
    <row r="28" spans="1:3">
      <c r="A28" t="s">
        <v>141</v>
      </c>
      <c r="B28" t="s">
        <v>141</v>
      </c>
      <c r="C28" t="s">
        <v>141</v>
      </c>
    </row>
    <row r="29" spans="1:3">
      <c r="A29" t="s">
        <v>141</v>
      </c>
    </row>
    <row r="30" spans="1:3">
      <c r="A30" t="s">
        <v>141</v>
      </c>
      <c r="B30" t="s">
        <v>141</v>
      </c>
      <c r="C30" t="s">
        <v>141</v>
      </c>
    </row>
    <row r="31" spans="1:3">
      <c r="A31" t="s">
        <v>141</v>
      </c>
      <c r="B31" t="s">
        <v>141</v>
      </c>
      <c r="C31" t="s">
        <v>141</v>
      </c>
    </row>
    <row r="32" spans="1:3">
      <c r="A32" t="s">
        <v>141</v>
      </c>
    </row>
    <row r="33" spans="1:3">
      <c r="A33" t="s">
        <v>141</v>
      </c>
      <c r="B33" t="s">
        <v>141</v>
      </c>
      <c r="C33" t="s">
        <v>141</v>
      </c>
    </row>
    <row r="34" spans="1:3">
      <c r="A34" t="s">
        <v>141</v>
      </c>
      <c r="B34" t="s">
        <v>141</v>
      </c>
      <c r="C34" t="s">
        <v>141</v>
      </c>
    </row>
    <row r="35" spans="1:3">
      <c r="A35" t="s">
        <v>141</v>
      </c>
    </row>
    <row r="36" spans="1:3">
      <c r="A36" t="s">
        <v>141</v>
      </c>
    </row>
    <row r="37" spans="1:3">
      <c r="A37" t="s">
        <v>141</v>
      </c>
    </row>
    <row r="38" spans="1:3">
      <c r="A38" t="s">
        <v>141</v>
      </c>
    </row>
  </sheetData>
  <mergeCells count="1">
    <mergeCell ref="A2:C2"/>
  </mergeCells>
  <phoneticPr fontId="12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9.44140625" customWidth="1"/>
    <col min="2" max="2" width="21.664062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24" t="s">
        <v>370</v>
      </c>
      <c r="B1" s="425"/>
      <c r="C1" s="425"/>
    </row>
    <row r="2" spans="1:5">
      <c r="A2" s="68"/>
      <c r="B2" s="69"/>
      <c r="C2" s="70"/>
    </row>
    <row r="3" spans="1:5" ht="21.75" customHeight="1">
      <c r="A3" s="71" t="s">
        <v>141</v>
      </c>
      <c r="B3" s="72" t="s">
        <v>371</v>
      </c>
      <c r="C3" s="73" t="s">
        <v>372</v>
      </c>
    </row>
    <row r="4" spans="1:5" ht="21.75" customHeight="1">
      <c r="A4" s="74" t="s">
        <v>373</v>
      </c>
      <c r="B4" s="75">
        <v>99630.542465343795</v>
      </c>
      <c r="C4" s="76">
        <v>5608.7781283491004</v>
      </c>
    </row>
    <row r="5" spans="1:5" ht="21.75" customHeight="1">
      <c r="A5" s="77" t="s">
        <v>374</v>
      </c>
      <c r="B5" s="75">
        <v>99404.952551047594</v>
      </c>
      <c r="C5" s="76">
        <v>5505.9056184382998</v>
      </c>
    </row>
    <row r="6" spans="1:5" ht="21.75" customHeight="1">
      <c r="A6" s="77" t="s">
        <v>375</v>
      </c>
      <c r="B6" s="75">
        <v>63819.979187286102</v>
      </c>
      <c r="C6" s="76">
        <v>4765.8241966570004</v>
      </c>
    </row>
    <row r="7" spans="1:5" ht="21.75" customHeight="1">
      <c r="A7" s="77" t="s">
        <v>376</v>
      </c>
      <c r="B7" s="75">
        <v>20777.745607245699</v>
      </c>
      <c r="C7" s="76">
        <v>872.20845585229995</v>
      </c>
    </row>
    <row r="8" spans="1:5" ht="21.75" customHeight="1">
      <c r="A8" s="78" t="s">
        <v>377</v>
      </c>
      <c r="B8" s="75">
        <v>2740.2468519470999</v>
      </c>
      <c r="C8" s="76">
        <v>268.80738826160001</v>
      </c>
    </row>
    <row r="9" spans="1:5" ht="21.75" customHeight="1">
      <c r="A9" s="78" t="s">
        <v>378</v>
      </c>
      <c r="B9" s="75">
        <v>9685.3510446507007</v>
      </c>
      <c r="C9" s="76">
        <v>163.122269004</v>
      </c>
    </row>
    <row r="10" spans="1:5" ht="21.75" customHeight="1">
      <c r="A10" s="77" t="s">
        <v>379</v>
      </c>
      <c r="B10" s="75">
        <v>2381.629859918</v>
      </c>
      <c r="C10" s="76">
        <v>-564.05669133660001</v>
      </c>
    </row>
    <row r="11" spans="1:5" ht="21.75" customHeight="1">
      <c r="A11" s="77" t="s">
        <v>380</v>
      </c>
      <c r="B11" s="75">
        <v>225.58991429619999</v>
      </c>
      <c r="C11" s="76">
        <v>102.87250991080001</v>
      </c>
    </row>
    <row r="12" spans="1:5" ht="21.75" customHeight="1">
      <c r="A12" s="79" t="s">
        <v>381</v>
      </c>
      <c r="B12" s="75">
        <v>91413.818854838697</v>
      </c>
      <c r="C12" s="76">
        <v>4300.8107065151999</v>
      </c>
      <c r="E12" s="80"/>
    </row>
    <row r="13" spans="1:5" ht="21.75" customHeight="1">
      <c r="A13" s="81" t="s">
        <v>382</v>
      </c>
      <c r="B13" s="75">
        <v>90681.926626132801</v>
      </c>
      <c r="C13" s="76">
        <v>4273.9499199491001</v>
      </c>
    </row>
    <row r="14" spans="1:5" ht="21.75" customHeight="1">
      <c r="A14" s="81" t="s">
        <v>383</v>
      </c>
      <c r="B14" s="75">
        <v>24412.133025194398</v>
      </c>
      <c r="C14" s="76">
        <v>382.20485719909999</v>
      </c>
    </row>
    <row r="15" spans="1:5" ht="21.75" customHeight="1">
      <c r="A15" s="81" t="s">
        <v>384</v>
      </c>
      <c r="B15" s="75">
        <v>66260.633600938396</v>
      </c>
      <c r="C15" s="76">
        <v>3887.5850627499999</v>
      </c>
    </row>
    <row r="16" spans="1:5" ht="21.75" customHeight="1">
      <c r="A16" s="82" t="s">
        <v>385</v>
      </c>
      <c r="B16" s="75">
        <v>9.16</v>
      </c>
      <c r="C16" s="76">
        <v>4.16</v>
      </c>
    </row>
    <row r="17" spans="1:3">
      <c r="A17" s="81" t="s">
        <v>386</v>
      </c>
      <c r="B17" s="75">
        <v>731.89222870590004</v>
      </c>
      <c r="C17" s="76">
        <v>26.8607865661</v>
      </c>
    </row>
  </sheetData>
  <mergeCells count="1">
    <mergeCell ref="A1:C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58" customWidth="1"/>
    <col min="2" max="2" width="17.21875" style="58" customWidth="1"/>
    <col min="3" max="3" width="17.6640625" style="58" customWidth="1"/>
    <col min="4" max="256" width="21.88671875" style="58"/>
    <col min="257" max="257" width="23.21875" style="58" customWidth="1"/>
    <col min="258" max="258" width="17.21875" style="58" customWidth="1"/>
    <col min="259" max="259" width="17.6640625" style="58" customWidth="1"/>
    <col min="260" max="512" width="21.88671875" style="58"/>
    <col min="513" max="513" width="23.21875" style="58" customWidth="1"/>
    <col min="514" max="514" width="17.21875" style="58" customWidth="1"/>
    <col min="515" max="515" width="17.6640625" style="58" customWidth="1"/>
    <col min="516" max="768" width="21.88671875" style="58"/>
    <col min="769" max="769" width="23.21875" style="58" customWidth="1"/>
    <col min="770" max="770" width="17.21875" style="58" customWidth="1"/>
    <col min="771" max="771" width="17.6640625" style="58" customWidth="1"/>
    <col min="772" max="1024" width="21.88671875" style="58"/>
    <col min="1025" max="1025" width="23.21875" style="58" customWidth="1"/>
    <col min="1026" max="1026" width="17.21875" style="58" customWidth="1"/>
    <col min="1027" max="1027" width="17.6640625" style="58" customWidth="1"/>
    <col min="1028" max="1280" width="21.88671875" style="58"/>
    <col min="1281" max="1281" width="23.21875" style="58" customWidth="1"/>
    <col min="1282" max="1282" width="17.21875" style="58" customWidth="1"/>
    <col min="1283" max="1283" width="17.6640625" style="58" customWidth="1"/>
    <col min="1284" max="1536" width="21.88671875" style="58"/>
    <col min="1537" max="1537" width="23.21875" style="58" customWidth="1"/>
    <col min="1538" max="1538" width="17.21875" style="58" customWidth="1"/>
    <col min="1539" max="1539" width="17.6640625" style="58" customWidth="1"/>
    <col min="1540" max="1792" width="21.88671875" style="58"/>
    <col min="1793" max="1793" width="23.21875" style="58" customWidth="1"/>
    <col min="1794" max="1794" width="17.21875" style="58" customWidth="1"/>
    <col min="1795" max="1795" width="17.6640625" style="58" customWidth="1"/>
    <col min="1796" max="2048" width="21.88671875" style="58"/>
    <col min="2049" max="2049" width="23.21875" style="58" customWidth="1"/>
    <col min="2050" max="2050" width="17.21875" style="58" customWidth="1"/>
    <col min="2051" max="2051" width="17.6640625" style="58" customWidth="1"/>
    <col min="2052" max="2304" width="21.88671875" style="58"/>
    <col min="2305" max="2305" width="23.21875" style="58" customWidth="1"/>
    <col min="2306" max="2306" width="17.21875" style="58" customWidth="1"/>
    <col min="2307" max="2307" width="17.6640625" style="58" customWidth="1"/>
    <col min="2308" max="2560" width="21.88671875" style="58"/>
    <col min="2561" max="2561" width="23.21875" style="58" customWidth="1"/>
    <col min="2562" max="2562" width="17.21875" style="58" customWidth="1"/>
    <col min="2563" max="2563" width="17.6640625" style="58" customWidth="1"/>
    <col min="2564" max="2816" width="21.88671875" style="58"/>
    <col min="2817" max="2817" width="23.21875" style="58" customWidth="1"/>
    <col min="2818" max="2818" width="17.21875" style="58" customWidth="1"/>
    <col min="2819" max="2819" width="17.6640625" style="58" customWidth="1"/>
    <col min="2820" max="3072" width="21.88671875" style="58"/>
    <col min="3073" max="3073" width="23.21875" style="58" customWidth="1"/>
    <col min="3074" max="3074" width="17.21875" style="58" customWidth="1"/>
    <col min="3075" max="3075" width="17.6640625" style="58" customWidth="1"/>
    <col min="3076" max="3328" width="21.88671875" style="58"/>
    <col min="3329" max="3329" width="23.21875" style="58" customWidth="1"/>
    <col min="3330" max="3330" width="17.21875" style="58" customWidth="1"/>
    <col min="3331" max="3331" width="17.6640625" style="58" customWidth="1"/>
    <col min="3332" max="3584" width="21.88671875" style="58"/>
    <col min="3585" max="3585" width="23.21875" style="58" customWidth="1"/>
    <col min="3586" max="3586" width="17.21875" style="58" customWidth="1"/>
    <col min="3587" max="3587" width="17.6640625" style="58" customWidth="1"/>
    <col min="3588" max="3840" width="21.88671875" style="58"/>
    <col min="3841" max="3841" width="23.21875" style="58" customWidth="1"/>
    <col min="3842" max="3842" width="17.21875" style="58" customWidth="1"/>
    <col min="3843" max="3843" width="17.6640625" style="58" customWidth="1"/>
    <col min="3844" max="4096" width="21.88671875" style="58"/>
    <col min="4097" max="4097" width="23.21875" style="58" customWidth="1"/>
    <col min="4098" max="4098" width="17.21875" style="58" customWidth="1"/>
    <col min="4099" max="4099" width="17.6640625" style="58" customWidth="1"/>
    <col min="4100" max="4352" width="21.88671875" style="58"/>
    <col min="4353" max="4353" width="23.21875" style="58" customWidth="1"/>
    <col min="4354" max="4354" width="17.21875" style="58" customWidth="1"/>
    <col min="4355" max="4355" width="17.6640625" style="58" customWidth="1"/>
    <col min="4356" max="4608" width="21.88671875" style="58"/>
    <col min="4609" max="4609" width="23.21875" style="58" customWidth="1"/>
    <col min="4610" max="4610" width="17.21875" style="58" customWidth="1"/>
    <col min="4611" max="4611" width="17.6640625" style="58" customWidth="1"/>
    <col min="4612" max="4864" width="21.88671875" style="58"/>
    <col min="4865" max="4865" width="23.21875" style="58" customWidth="1"/>
    <col min="4866" max="4866" width="17.21875" style="58" customWidth="1"/>
    <col min="4867" max="4867" width="17.6640625" style="58" customWidth="1"/>
    <col min="4868" max="5120" width="21.88671875" style="58"/>
    <col min="5121" max="5121" width="23.21875" style="58" customWidth="1"/>
    <col min="5122" max="5122" width="17.21875" style="58" customWidth="1"/>
    <col min="5123" max="5123" width="17.6640625" style="58" customWidth="1"/>
    <col min="5124" max="5376" width="21.88671875" style="58"/>
    <col min="5377" max="5377" width="23.21875" style="58" customWidth="1"/>
    <col min="5378" max="5378" width="17.21875" style="58" customWidth="1"/>
    <col min="5379" max="5379" width="17.6640625" style="58" customWidth="1"/>
    <col min="5380" max="5632" width="21.88671875" style="58"/>
    <col min="5633" max="5633" width="23.21875" style="58" customWidth="1"/>
    <col min="5634" max="5634" width="17.21875" style="58" customWidth="1"/>
    <col min="5635" max="5635" width="17.6640625" style="58" customWidth="1"/>
    <col min="5636" max="5888" width="21.88671875" style="58"/>
    <col min="5889" max="5889" width="23.21875" style="58" customWidth="1"/>
    <col min="5890" max="5890" width="17.21875" style="58" customWidth="1"/>
    <col min="5891" max="5891" width="17.6640625" style="58" customWidth="1"/>
    <col min="5892" max="6144" width="21.88671875" style="58"/>
    <col min="6145" max="6145" width="23.21875" style="58" customWidth="1"/>
    <col min="6146" max="6146" width="17.21875" style="58" customWidth="1"/>
    <col min="6147" max="6147" width="17.6640625" style="58" customWidth="1"/>
    <col min="6148" max="6400" width="21.88671875" style="58"/>
    <col min="6401" max="6401" width="23.21875" style="58" customWidth="1"/>
    <col min="6402" max="6402" width="17.21875" style="58" customWidth="1"/>
    <col min="6403" max="6403" width="17.6640625" style="58" customWidth="1"/>
    <col min="6404" max="6656" width="21.88671875" style="58"/>
    <col min="6657" max="6657" width="23.21875" style="58" customWidth="1"/>
    <col min="6658" max="6658" width="17.21875" style="58" customWidth="1"/>
    <col min="6659" max="6659" width="17.6640625" style="58" customWidth="1"/>
    <col min="6660" max="6912" width="21.88671875" style="58"/>
    <col min="6913" max="6913" width="23.21875" style="58" customWidth="1"/>
    <col min="6914" max="6914" width="17.21875" style="58" customWidth="1"/>
    <col min="6915" max="6915" width="17.6640625" style="58" customWidth="1"/>
    <col min="6916" max="7168" width="21.88671875" style="58"/>
    <col min="7169" max="7169" width="23.21875" style="58" customWidth="1"/>
    <col min="7170" max="7170" width="17.21875" style="58" customWidth="1"/>
    <col min="7171" max="7171" width="17.6640625" style="58" customWidth="1"/>
    <col min="7172" max="7424" width="21.88671875" style="58"/>
    <col min="7425" max="7425" width="23.21875" style="58" customWidth="1"/>
    <col min="7426" max="7426" width="17.21875" style="58" customWidth="1"/>
    <col min="7427" max="7427" width="17.6640625" style="58" customWidth="1"/>
    <col min="7428" max="7680" width="21.88671875" style="58"/>
    <col min="7681" max="7681" width="23.21875" style="58" customWidth="1"/>
    <col min="7682" max="7682" width="17.21875" style="58" customWidth="1"/>
    <col min="7683" max="7683" width="17.6640625" style="58" customWidth="1"/>
    <col min="7684" max="7936" width="21.88671875" style="58"/>
    <col min="7937" max="7937" width="23.21875" style="58" customWidth="1"/>
    <col min="7938" max="7938" width="17.21875" style="58" customWidth="1"/>
    <col min="7939" max="7939" width="17.6640625" style="58" customWidth="1"/>
    <col min="7940" max="8192" width="21.88671875" style="58"/>
    <col min="8193" max="8193" width="23.21875" style="58" customWidth="1"/>
    <col min="8194" max="8194" width="17.21875" style="58" customWidth="1"/>
    <col min="8195" max="8195" width="17.6640625" style="58" customWidth="1"/>
    <col min="8196" max="8448" width="21.88671875" style="58"/>
    <col min="8449" max="8449" width="23.21875" style="58" customWidth="1"/>
    <col min="8450" max="8450" width="17.21875" style="58" customWidth="1"/>
    <col min="8451" max="8451" width="17.6640625" style="58" customWidth="1"/>
    <col min="8452" max="8704" width="21.88671875" style="58"/>
    <col min="8705" max="8705" width="23.21875" style="58" customWidth="1"/>
    <col min="8706" max="8706" width="17.21875" style="58" customWidth="1"/>
    <col min="8707" max="8707" width="17.6640625" style="58" customWidth="1"/>
    <col min="8708" max="8960" width="21.88671875" style="58"/>
    <col min="8961" max="8961" width="23.21875" style="58" customWidth="1"/>
    <col min="8962" max="8962" width="17.21875" style="58" customWidth="1"/>
    <col min="8963" max="8963" width="17.6640625" style="58" customWidth="1"/>
    <col min="8964" max="9216" width="21.88671875" style="58"/>
    <col min="9217" max="9217" width="23.21875" style="58" customWidth="1"/>
    <col min="9218" max="9218" width="17.21875" style="58" customWidth="1"/>
    <col min="9219" max="9219" width="17.6640625" style="58" customWidth="1"/>
    <col min="9220" max="9472" width="21.88671875" style="58"/>
    <col min="9473" max="9473" width="23.21875" style="58" customWidth="1"/>
    <col min="9474" max="9474" width="17.21875" style="58" customWidth="1"/>
    <col min="9475" max="9475" width="17.6640625" style="58" customWidth="1"/>
    <col min="9476" max="9728" width="21.88671875" style="58"/>
    <col min="9729" max="9729" width="23.21875" style="58" customWidth="1"/>
    <col min="9730" max="9730" width="17.21875" style="58" customWidth="1"/>
    <col min="9731" max="9731" width="17.6640625" style="58" customWidth="1"/>
    <col min="9732" max="9984" width="21.88671875" style="58"/>
    <col min="9985" max="9985" width="23.21875" style="58" customWidth="1"/>
    <col min="9986" max="9986" width="17.21875" style="58" customWidth="1"/>
    <col min="9987" max="9987" width="17.6640625" style="58" customWidth="1"/>
    <col min="9988" max="10240" width="21.88671875" style="58"/>
    <col min="10241" max="10241" width="23.21875" style="58" customWidth="1"/>
    <col min="10242" max="10242" width="17.21875" style="58" customWidth="1"/>
    <col min="10243" max="10243" width="17.6640625" style="58" customWidth="1"/>
    <col min="10244" max="10496" width="21.88671875" style="58"/>
    <col min="10497" max="10497" width="23.21875" style="58" customWidth="1"/>
    <col min="10498" max="10498" width="17.21875" style="58" customWidth="1"/>
    <col min="10499" max="10499" width="17.6640625" style="58" customWidth="1"/>
    <col min="10500" max="10752" width="21.88671875" style="58"/>
    <col min="10753" max="10753" width="23.21875" style="58" customWidth="1"/>
    <col min="10754" max="10754" width="17.21875" style="58" customWidth="1"/>
    <col min="10755" max="10755" width="17.6640625" style="58" customWidth="1"/>
    <col min="10756" max="11008" width="21.88671875" style="58"/>
    <col min="11009" max="11009" width="23.21875" style="58" customWidth="1"/>
    <col min="11010" max="11010" width="17.21875" style="58" customWidth="1"/>
    <col min="11011" max="11011" width="17.6640625" style="58" customWidth="1"/>
    <col min="11012" max="11264" width="21.88671875" style="58"/>
    <col min="11265" max="11265" width="23.21875" style="58" customWidth="1"/>
    <col min="11266" max="11266" width="17.21875" style="58" customWidth="1"/>
    <col min="11267" max="11267" width="17.6640625" style="58" customWidth="1"/>
    <col min="11268" max="11520" width="21.88671875" style="58"/>
    <col min="11521" max="11521" width="23.21875" style="58" customWidth="1"/>
    <col min="11522" max="11522" width="17.21875" style="58" customWidth="1"/>
    <col min="11523" max="11523" width="17.6640625" style="58" customWidth="1"/>
    <col min="11524" max="11776" width="21.88671875" style="58"/>
    <col min="11777" max="11777" width="23.21875" style="58" customWidth="1"/>
    <col min="11778" max="11778" width="17.21875" style="58" customWidth="1"/>
    <col min="11779" max="11779" width="17.6640625" style="58" customWidth="1"/>
    <col min="11780" max="12032" width="21.88671875" style="58"/>
    <col min="12033" max="12033" width="23.21875" style="58" customWidth="1"/>
    <col min="12034" max="12034" width="17.21875" style="58" customWidth="1"/>
    <col min="12035" max="12035" width="17.6640625" style="58" customWidth="1"/>
    <col min="12036" max="12288" width="21.88671875" style="58"/>
    <col min="12289" max="12289" width="23.21875" style="58" customWidth="1"/>
    <col min="12290" max="12290" width="17.21875" style="58" customWidth="1"/>
    <col min="12291" max="12291" width="17.6640625" style="58" customWidth="1"/>
    <col min="12292" max="12544" width="21.88671875" style="58"/>
    <col min="12545" max="12545" width="23.21875" style="58" customWidth="1"/>
    <col min="12546" max="12546" width="17.21875" style="58" customWidth="1"/>
    <col min="12547" max="12547" width="17.6640625" style="58" customWidth="1"/>
    <col min="12548" max="12800" width="21.88671875" style="58"/>
    <col min="12801" max="12801" width="23.21875" style="58" customWidth="1"/>
    <col min="12802" max="12802" width="17.21875" style="58" customWidth="1"/>
    <col min="12803" max="12803" width="17.6640625" style="58" customWidth="1"/>
    <col min="12804" max="13056" width="21.88671875" style="58"/>
    <col min="13057" max="13057" width="23.21875" style="58" customWidth="1"/>
    <col min="13058" max="13058" width="17.21875" style="58" customWidth="1"/>
    <col min="13059" max="13059" width="17.6640625" style="58" customWidth="1"/>
    <col min="13060" max="13312" width="21.88671875" style="58"/>
    <col min="13313" max="13313" width="23.21875" style="58" customWidth="1"/>
    <col min="13314" max="13314" width="17.21875" style="58" customWidth="1"/>
    <col min="13315" max="13315" width="17.6640625" style="58" customWidth="1"/>
    <col min="13316" max="13568" width="21.88671875" style="58"/>
    <col min="13569" max="13569" width="23.21875" style="58" customWidth="1"/>
    <col min="13570" max="13570" width="17.21875" style="58" customWidth="1"/>
    <col min="13571" max="13571" width="17.6640625" style="58" customWidth="1"/>
    <col min="13572" max="13824" width="21.88671875" style="58"/>
    <col min="13825" max="13825" width="23.21875" style="58" customWidth="1"/>
    <col min="13826" max="13826" width="17.21875" style="58" customWidth="1"/>
    <col min="13827" max="13827" width="17.6640625" style="58" customWidth="1"/>
    <col min="13828" max="14080" width="21.88671875" style="58"/>
    <col min="14081" max="14081" width="23.21875" style="58" customWidth="1"/>
    <col min="14082" max="14082" width="17.21875" style="58" customWidth="1"/>
    <col min="14083" max="14083" width="17.6640625" style="58" customWidth="1"/>
    <col min="14084" max="14336" width="21.88671875" style="58"/>
    <col min="14337" max="14337" width="23.21875" style="58" customWidth="1"/>
    <col min="14338" max="14338" width="17.21875" style="58" customWidth="1"/>
    <col min="14339" max="14339" width="17.6640625" style="58" customWidth="1"/>
    <col min="14340" max="14592" width="21.88671875" style="58"/>
    <col min="14593" max="14593" width="23.21875" style="58" customWidth="1"/>
    <col min="14594" max="14594" width="17.21875" style="58" customWidth="1"/>
    <col min="14595" max="14595" width="17.6640625" style="58" customWidth="1"/>
    <col min="14596" max="14848" width="21.88671875" style="58"/>
    <col min="14849" max="14849" width="23.21875" style="58" customWidth="1"/>
    <col min="14850" max="14850" width="17.21875" style="58" customWidth="1"/>
    <col min="14851" max="14851" width="17.6640625" style="58" customWidth="1"/>
    <col min="14852" max="15104" width="21.88671875" style="58"/>
    <col min="15105" max="15105" width="23.21875" style="58" customWidth="1"/>
    <col min="15106" max="15106" width="17.21875" style="58" customWidth="1"/>
    <col min="15107" max="15107" width="17.6640625" style="58" customWidth="1"/>
    <col min="15108" max="15360" width="21.88671875" style="58"/>
    <col min="15361" max="15361" width="23.21875" style="58" customWidth="1"/>
    <col min="15362" max="15362" width="17.21875" style="58" customWidth="1"/>
    <col min="15363" max="15363" width="17.6640625" style="58" customWidth="1"/>
    <col min="15364" max="15616" width="21.88671875" style="58"/>
    <col min="15617" max="15617" width="23.21875" style="58" customWidth="1"/>
    <col min="15618" max="15618" width="17.21875" style="58" customWidth="1"/>
    <col min="15619" max="15619" width="17.6640625" style="58" customWidth="1"/>
    <col min="15620" max="15872" width="21.88671875" style="58"/>
    <col min="15873" max="15873" width="23.21875" style="58" customWidth="1"/>
    <col min="15874" max="15874" width="17.21875" style="58" customWidth="1"/>
    <col min="15875" max="15875" width="17.6640625" style="58" customWidth="1"/>
    <col min="15876" max="16128" width="21.88671875" style="58"/>
    <col min="16129" max="16129" width="23.21875" style="58" customWidth="1"/>
    <col min="16130" max="16130" width="17.21875" style="58" customWidth="1"/>
    <col min="16131" max="16131" width="17.6640625" style="58" customWidth="1"/>
    <col min="16132" max="16384" width="21.88671875" style="58"/>
  </cols>
  <sheetData>
    <row r="1" spans="1:3" ht="18.600000000000001" customHeight="1">
      <c r="A1" s="381" t="s">
        <v>387</v>
      </c>
      <c r="B1" s="381"/>
      <c r="C1" s="381"/>
    </row>
    <row r="2" spans="1:3" ht="19.5" customHeight="1">
      <c r="A2" s="428" t="s">
        <v>55</v>
      </c>
      <c r="B2" s="426" t="str">
        <f>'4'!E4</f>
        <v>1-2月</v>
      </c>
      <c r="C2" s="427"/>
    </row>
    <row r="3" spans="1:3" ht="19.5" customHeight="1">
      <c r="A3" s="429"/>
      <c r="B3" s="59" t="s">
        <v>57</v>
      </c>
      <c r="C3" s="60" t="s">
        <v>58</v>
      </c>
    </row>
    <row r="4" spans="1:3" ht="22.5" customHeight="1">
      <c r="A4" s="61" t="s">
        <v>388</v>
      </c>
      <c r="B4" s="62">
        <v>662.12329999999997</v>
      </c>
      <c r="C4" s="63">
        <v>-1.270495604373</v>
      </c>
    </row>
    <row r="5" spans="1:3" ht="22.5" customHeight="1">
      <c r="A5" s="64" t="s">
        <v>389</v>
      </c>
      <c r="B5" s="62">
        <v>86.224999999999994</v>
      </c>
      <c r="C5" s="63">
        <v>1.4588422454733201</v>
      </c>
    </row>
    <row r="6" spans="1:3" ht="22.5" customHeight="1">
      <c r="A6" s="64" t="s">
        <v>390</v>
      </c>
      <c r="B6" s="62">
        <v>575.89829999999995</v>
      </c>
      <c r="C6" s="63">
        <v>-1.6665343369898999</v>
      </c>
    </row>
    <row r="7" spans="1:3" ht="22.5" customHeight="1">
      <c r="A7" s="65" t="s">
        <v>391</v>
      </c>
      <c r="B7" s="62">
        <v>455.41120000000001</v>
      </c>
      <c r="C7" s="63">
        <v>-2.6800369695642101</v>
      </c>
    </row>
    <row r="8" spans="1:3" ht="22.5" customHeight="1">
      <c r="A8" s="65" t="s">
        <v>392</v>
      </c>
      <c r="B8" s="62">
        <v>113.9004</v>
      </c>
      <c r="C8" s="63">
        <v>2.18251761049848</v>
      </c>
    </row>
    <row r="9" spans="1:3" ht="22.5" customHeight="1">
      <c r="A9" s="66" t="s">
        <v>393</v>
      </c>
      <c r="B9" s="62">
        <v>6.5865999999999998</v>
      </c>
      <c r="C9" s="63">
        <v>5.5798669551975602</v>
      </c>
    </row>
    <row r="10" spans="1:3" ht="22.5" customHeight="1">
      <c r="A10" s="67" t="s">
        <v>394</v>
      </c>
      <c r="B10" s="62">
        <v>275.01209999999998</v>
      </c>
      <c r="C10" s="63">
        <v>12.9580143265534</v>
      </c>
    </row>
    <row r="11" spans="1:3" ht="22.5" customHeight="1">
      <c r="A11" s="65" t="s">
        <v>389</v>
      </c>
      <c r="B11" s="62">
        <v>45.0242</v>
      </c>
      <c r="C11" s="63">
        <v>-6.4029618973771498</v>
      </c>
    </row>
    <row r="12" spans="1:3" ht="22.5" customHeight="1">
      <c r="A12" s="65" t="s">
        <v>390</v>
      </c>
      <c r="B12" s="62">
        <v>229.988</v>
      </c>
      <c r="C12" s="63">
        <v>17.725406007482601</v>
      </c>
    </row>
    <row r="13" spans="1:3" ht="22.5" customHeight="1">
      <c r="A13" s="65" t="s">
        <v>391</v>
      </c>
      <c r="B13" s="62">
        <v>194.67850000000001</v>
      </c>
      <c r="C13" s="63">
        <v>20.537917293312201</v>
      </c>
    </row>
    <row r="14" spans="1:3" ht="22.5" customHeight="1">
      <c r="A14" s="65" t="s">
        <v>392</v>
      </c>
      <c r="B14" s="62">
        <v>33.067900000000002</v>
      </c>
      <c r="C14" s="63">
        <v>5.0281405630653504</v>
      </c>
    </row>
    <row r="15" spans="1:3" ht="22.5" customHeight="1">
      <c r="A15" s="66" t="s">
        <v>393</v>
      </c>
      <c r="B15" s="62">
        <v>2.2416</v>
      </c>
      <c r="C15" s="63">
        <v>-5.2898428257562999</v>
      </c>
    </row>
    <row r="17" ht="41.25" customHeight="1"/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19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42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79" t="s">
        <v>395</v>
      </c>
      <c r="B1" s="379"/>
      <c r="C1" s="379"/>
    </row>
    <row r="2" spans="1:3" ht="15.6">
      <c r="A2" s="43"/>
      <c r="B2" s="44"/>
      <c r="C2" s="45"/>
    </row>
    <row r="3" spans="1:3" ht="18.75" customHeight="1">
      <c r="A3" s="46" t="s">
        <v>396</v>
      </c>
      <c r="B3" s="47" t="str">
        <f>'4'!B4</f>
        <v>3月</v>
      </c>
      <c r="C3" s="47" t="str">
        <f>'4'!C4</f>
        <v>1-3月</v>
      </c>
    </row>
    <row r="4" spans="1:3" ht="18.75" customHeight="1">
      <c r="A4" s="48" t="s">
        <v>397</v>
      </c>
      <c r="B4" s="49">
        <v>100.1</v>
      </c>
      <c r="C4" s="50">
        <v>99.9</v>
      </c>
    </row>
    <row r="5" spans="1:3" ht="18.75" customHeight="1">
      <c r="A5" s="51" t="s">
        <v>398</v>
      </c>
      <c r="B5" s="49">
        <v>100.1</v>
      </c>
      <c r="C5" s="50">
        <v>100</v>
      </c>
    </row>
    <row r="6" spans="1:3" ht="18.75" customHeight="1">
      <c r="A6" s="51" t="s">
        <v>399</v>
      </c>
      <c r="B6" s="49">
        <v>100</v>
      </c>
      <c r="C6" s="50">
        <v>99.9</v>
      </c>
    </row>
    <row r="7" spans="1:3" ht="18.75" customHeight="1">
      <c r="A7" s="51" t="s">
        <v>400</v>
      </c>
      <c r="B7" s="49">
        <v>99.3</v>
      </c>
      <c r="C7" s="50">
        <v>99.1</v>
      </c>
    </row>
    <row r="8" spans="1:3" ht="18.75" customHeight="1">
      <c r="A8" s="51" t="s">
        <v>401</v>
      </c>
      <c r="B8" s="52">
        <v>97.6</v>
      </c>
      <c r="C8" s="53">
        <v>97.8</v>
      </c>
    </row>
    <row r="9" spans="1:3" ht="18.75" customHeight="1">
      <c r="A9" s="51" t="s">
        <v>402</v>
      </c>
      <c r="B9" s="49">
        <v>101.6</v>
      </c>
      <c r="C9" s="50">
        <v>101.2</v>
      </c>
    </row>
    <row r="10" spans="1:3" ht="18.75" customHeight="1">
      <c r="A10" s="51" t="s">
        <v>403</v>
      </c>
      <c r="B10" s="53">
        <v>100.2</v>
      </c>
      <c r="C10" s="54">
        <v>100.2</v>
      </c>
    </row>
    <row r="11" spans="1:3" ht="18.75" customHeight="1">
      <c r="A11" s="51" t="s">
        <v>404</v>
      </c>
      <c r="B11" s="49">
        <v>100.5</v>
      </c>
      <c r="C11" s="50">
        <v>99.1</v>
      </c>
    </row>
    <row r="12" spans="1:3" ht="18.75" customHeight="1">
      <c r="A12" s="51" t="s">
        <v>405</v>
      </c>
      <c r="B12" s="49">
        <v>98.1</v>
      </c>
      <c r="C12" s="50">
        <v>98.5</v>
      </c>
    </row>
    <row r="13" spans="1:3" ht="18.75" customHeight="1">
      <c r="A13" s="51" t="s">
        <v>406</v>
      </c>
      <c r="B13" s="49">
        <v>101.5</v>
      </c>
      <c r="C13" s="50">
        <v>101.4</v>
      </c>
    </row>
    <row r="14" spans="1:3" ht="18.75" customHeight="1">
      <c r="A14" s="51" t="s">
        <v>407</v>
      </c>
      <c r="B14" s="49">
        <v>100</v>
      </c>
      <c r="C14" s="50">
        <v>100.2</v>
      </c>
    </row>
    <row r="15" spans="1:3" ht="18.75" customHeight="1">
      <c r="A15" s="51" t="s">
        <v>408</v>
      </c>
      <c r="B15" s="49">
        <v>106.3</v>
      </c>
      <c r="C15" s="50">
        <v>106.4</v>
      </c>
    </row>
    <row r="16" spans="1:3" ht="18.75" customHeight="1">
      <c r="A16" s="55" t="s">
        <v>409</v>
      </c>
      <c r="B16" s="49">
        <v>97.4</v>
      </c>
      <c r="C16" s="50">
        <v>97.4</v>
      </c>
    </row>
    <row r="17" spans="1:3" ht="18.75" customHeight="1">
      <c r="A17" s="55" t="s">
        <v>410</v>
      </c>
      <c r="B17" s="49">
        <v>94.5</v>
      </c>
      <c r="C17" s="50">
        <v>94.8</v>
      </c>
    </row>
    <row r="18" spans="1:3">
      <c r="A18" s="56"/>
      <c r="C18" s="57"/>
    </row>
    <row r="19" spans="1:3">
      <c r="A19" s="56"/>
      <c r="C19" s="57"/>
    </row>
  </sheetData>
  <mergeCells count="1">
    <mergeCell ref="A1:C1"/>
  </mergeCells>
  <phoneticPr fontId="122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F27"/>
  <sheetViews>
    <sheetView workbookViewId="0">
      <selection activeCell="B1" sqref="B1:E1"/>
    </sheetView>
  </sheetViews>
  <sheetFormatPr defaultColWidth="9" defaultRowHeight="14.4"/>
  <cols>
    <col min="1" max="1" width="8.77734375" style="16" customWidth="1"/>
    <col min="2" max="2" width="23.44140625" style="16" customWidth="1"/>
    <col min="3" max="3" width="9.44140625" style="16" customWidth="1"/>
    <col min="4" max="4" width="12.6640625" style="16" customWidth="1"/>
    <col min="5" max="5" width="14.6640625" style="16" customWidth="1"/>
    <col min="6" max="256" width="9" style="16"/>
    <col min="257" max="257" width="8.77734375" style="16" customWidth="1"/>
    <col min="258" max="258" width="28.109375" style="16" customWidth="1"/>
    <col min="259" max="259" width="9.44140625" style="16" customWidth="1"/>
    <col min="260" max="260" width="12.6640625" style="16" customWidth="1"/>
    <col min="261" max="261" width="14.6640625" style="16" customWidth="1"/>
    <col min="262" max="512" width="9" style="16"/>
    <col min="513" max="513" width="8.77734375" style="16" customWidth="1"/>
    <col min="514" max="514" width="28.109375" style="16" customWidth="1"/>
    <col min="515" max="515" width="9.44140625" style="16" customWidth="1"/>
    <col min="516" max="516" width="12.6640625" style="16" customWidth="1"/>
    <col min="517" max="517" width="14.6640625" style="16" customWidth="1"/>
    <col min="518" max="768" width="9" style="16"/>
    <col min="769" max="769" width="8.77734375" style="16" customWidth="1"/>
    <col min="770" max="770" width="28.109375" style="16" customWidth="1"/>
    <col min="771" max="771" width="9.44140625" style="16" customWidth="1"/>
    <col min="772" max="772" width="12.6640625" style="16" customWidth="1"/>
    <col min="773" max="773" width="14.6640625" style="16" customWidth="1"/>
    <col min="774" max="1024" width="9" style="16"/>
    <col min="1025" max="1025" width="8.77734375" style="16" customWidth="1"/>
    <col min="1026" max="1026" width="28.109375" style="16" customWidth="1"/>
    <col min="1027" max="1027" width="9.44140625" style="16" customWidth="1"/>
    <col min="1028" max="1028" width="12.6640625" style="16" customWidth="1"/>
    <col min="1029" max="1029" width="14.6640625" style="16" customWidth="1"/>
    <col min="1030" max="1280" width="9" style="16"/>
    <col min="1281" max="1281" width="8.77734375" style="16" customWidth="1"/>
    <col min="1282" max="1282" width="28.109375" style="16" customWidth="1"/>
    <col min="1283" max="1283" width="9.44140625" style="16" customWidth="1"/>
    <col min="1284" max="1284" width="12.6640625" style="16" customWidth="1"/>
    <col min="1285" max="1285" width="14.6640625" style="16" customWidth="1"/>
    <col min="1286" max="1536" width="9" style="16"/>
    <col min="1537" max="1537" width="8.77734375" style="16" customWidth="1"/>
    <col min="1538" max="1538" width="28.109375" style="16" customWidth="1"/>
    <col min="1539" max="1539" width="9.44140625" style="16" customWidth="1"/>
    <col min="1540" max="1540" width="12.6640625" style="16" customWidth="1"/>
    <col min="1541" max="1541" width="14.6640625" style="16" customWidth="1"/>
    <col min="1542" max="1792" width="9" style="16"/>
    <col min="1793" max="1793" width="8.77734375" style="16" customWidth="1"/>
    <col min="1794" max="1794" width="28.109375" style="16" customWidth="1"/>
    <col min="1795" max="1795" width="9.44140625" style="16" customWidth="1"/>
    <col min="1796" max="1796" width="12.6640625" style="16" customWidth="1"/>
    <col min="1797" max="1797" width="14.6640625" style="16" customWidth="1"/>
    <col min="1798" max="2048" width="9" style="16"/>
    <col min="2049" max="2049" width="8.77734375" style="16" customWidth="1"/>
    <col min="2050" max="2050" width="28.109375" style="16" customWidth="1"/>
    <col min="2051" max="2051" width="9.44140625" style="16" customWidth="1"/>
    <col min="2052" max="2052" width="12.6640625" style="16" customWidth="1"/>
    <col min="2053" max="2053" width="14.6640625" style="16" customWidth="1"/>
    <col min="2054" max="2304" width="9" style="16"/>
    <col min="2305" max="2305" width="8.77734375" style="16" customWidth="1"/>
    <col min="2306" max="2306" width="28.109375" style="16" customWidth="1"/>
    <col min="2307" max="2307" width="9.44140625" style="16" customWidth="1"/>
    <col min="2308" max="2308" width="12.6640625" style="16" customWidth="1"/>
    <col min="2309" max="2309" width="14.6640625" style="16" customWidth="1"/>
    <col min="2310" max="2560" width="9" style="16"/>
    <col min="2561" max="2561" width="8.77734375" style="16" customWidth="1"/>
    <col min="2562" max="2562" width="28.109375" style="16" customWidth="1"/>
    <col min="2563" max="2563" width="9.44140625" style="16" customWidth="1"/>
    <col min="2564" max="2564" width="12.6640625" style="16" customWidth="1"/>
    <col min="2565" max="2565" width="14.6640625" style="16" customWidth="1"/>
    <col min="2566" max="2816" width="9" style="16"/>
    <col min="2817" max="2817" width="8.77734375" style="16" customWidth="1"/>
    <col min="2818" max="2818" width="28.109375" style="16" customWidth="1"/>
    <col min="2819" max="2819" width="9.44140625" style="16" customWidth="1"/>
    <col min="2820" max="2820" width="12.6640625" style="16" customWidth="1"/>
    <col min="2821" max="2821" width="14.6640625" style="16" customWidth="1"/>
    <col min="2822" max="3072" width="9" style="16"/>
    <col min="3073" max="3073" width="8.77734375" style="16" customWidth="1"/>
    <col min="3074" max="3074" width="28.109375" style="16" customWidth="1"/>
    <col min="3075" max="3075" width="9.44140625" style="16" customWidth="1"/>
    <col min="3076" max="3076" width="12.6640625" style="16" customWidth="1"/>
    <col min="3077" max="3077" width="14.6640625" style="16" customWidth="1"/>
    <col min="3078" max="3328" width="9" style="16"/>
    <col min="3329" max="3329" width="8.77734375" style="16" customWidth="1"/>
    <col min="3330" max="3330" width="28.109375" style="16" customWidth="1"/>
    <col min="3331" max="3331" width="9.44140625" style="16" customWidth="1"/>
    <col min="3332" max="3332" width="12.6640625" style="16" customWidth="1"/>
    <col min="3333" max="3333" width="14.6640625" style="16" customWidth="1"/>
    <col min="3334" max="3584" width="9" style="16"/>
    <col min="3585" max="3585" width="8.77734375" style="16" customWidth="1"/>
    <col min="3586" max="3586" width="28.109375" style="16" customWidth="1"/>
    <col min="3587" max="3587" width="9.44140625" style="16" customWidth="1"/>
    <col min="3588" max="3588" width="12.6640625" style="16" customWidth="1"/>
    <col min="3589" max="3589" width="14.6640625" style="16" customWidth="1"/>
    <col min="3590" max="3840" width="9" style="16"/>
    <col min="3841" max="3841" width="8.77734375" style="16" customWidth="1"/>
    <col min="3842" max="3842" width="28.109375" style="16" customWidth="1"/>
    <col min="3843" max="3843" width="9.44140625" style="16" customWidth="1"/>
    <col min="3844" max="3844" width="12.6640625" style="16" customWidth="1"/>
    <col min="3845" max="3845" width="14.6640625" style="16" customWidth="1"/>
    <col min="3846" max="4096" width="9" style="16"/>
    <col min="4097" max="4097" width="8.77734375" style="16" customWidth="1"/>
    <col min="4098" max="4098" width="28.109375" style="16" customWidth="1"/>
    <col min="4099" max="4099" width="9.44140625" style="16" customWidth="1"/>
    <col min="4100" max="4100" width="12.6640625" style="16" customWidth="1"/>
    <col min="4101" max="4101" width="14.6640625" style="16" customWidth="1"/>
    <col min="4102" max="4352" width="9" style="16"/>
    <col min="4353" max="4353" width="8.77734375" style="16" customWidth="1"/>
    <col min="4354" max="4354" width="28.109375" style="16" customWidth="1"/>
    <col min="4355" max="4355" width="9.44140625" style="16" customWidth="1"/>
    <col min="4356" max="4356" width="12.6640625" style="16" customWidth="1"/>
    <col min="4357" max="4357" width="14.6640625" style="16" customWidth="1"/>
    <col min="4358" max="4608" width="9" style="16"/>
    <col min="4609" max="4609" width="8.77734375" style="16" customWidth="1"/>
    <col min="4610" max="4610" width="28.109375" style="16" customWidth="1"/>
    <col min="4611" max="4611" width="9.44140625" style="16" customWidth="1"/>
    <col min="4612" max="4612" width="12.6640625" style="16" customWidth="1"/>
    <col min="4613" max="4613" width="14.6640625" style="16" customWidth="1"/>
    <col min="4614" max="4864" width="9" style="16"/>
    <col min="4865" max="4865" width="8.77734375" style="16" customWidth="1"/>
    <col min="4866" max="4866" width="28.109375" style="16" customWidth="1"/>
    <col min="4867" max="4867" width="9.44140625" style="16" customWidth="1"/>
    <col min="4868" max="4868" width="12.6640625" style="16" customWidth="1"/>
    <col min="4869" max="4869" width="14.6640625" style="16" customWidth="1"/>
    <col min="4870" max="5120" width="9" style="16"/>
    <col min="5121" max="5121" width="8.77734375" style="16" customWidth="1"/>
    <col min="5122" max="5122" width="28.109375" style="16" customWidth="1"/>
    <col min="5123" max="5123" width="9.44140625" style="16" customWidth="1"/>
    <col min="5124" max="5124" width="12.6640625" style="16" customWidth="1"/>
    <col min="5125" max="5125" width="14.6640625" style="16" customWidth="1"/>
    <col min="5126" max="5376" width="9" style="16"/>
    <col min="5377" max="5377" width="8.77734375" style="16" customWidth="1"/>
    <col min="5378" max="5378" width="28.109375" style="16" customWidth="1"/>
    <col min="5379" max="5379" width="9.44140625" style="16" customWidth="1"/>
    <col min="5380" max="5380" width="12.6640625" style="16" customWidth="1"/>
    <col min="5381" max="5381" width="14.6640625" style="16" customWidth="1"/>
    <col min="5382" max="5632" width="9" style="16"/>
    <col min="5633" max="5633" width="8.77734375" style="16" customWidth="1"/>
    <col min="5634" max="5634" width="28.109375" style="16" customWidth="1"/>
    <col min="5635" max="5635" width="9.44140625" style="16" customWidth="1"/>
    <col min="5636" max="5636" width="12.6640625" style="16" customWidth="1"/>
    <col min="5637" max="5637" width="14.6640625" style="16" customWidth="1"/>
    <col min="5638" max="5888" width="9" style="16"/>
    <col min="5889" max="5889" width="8.77734375" style="16" customWidth="1"/>
    <col min="5890" max="5890" width="28.109375" style="16" customWidth="1"/>
    <col min="5891" max="5891" width="9.44140625" style="16" customWidth="1"/>
    <col min="5892" max="5892" width="12.6640625" style="16" customWidth="1"/>
    <col min="5893" max="5893" width="14.6640625" style="16" customWidth="1"/>
    <col min="5894" max="6144" width="9" style="16"/>
    <col min="6145" max="6145" width="8.77734375" style="16" customWidth="1"/>
    <col min="6146" max="6146" width="28.109375" style="16" customWidth="1"/>
    <col min="6147" max="6147" width="9.44140625" style="16" customWidth="1"/>
    <col min="6148" max="6148" width="12.6640625" style="16" customWidth="1"/>
    <col min="6149" max="6149" width="14.6640625" style="16" customWidth="1"/>
    <col min="6150" max="6400" width="9" style="16"/>
    <col min="6401" max="6401" width="8.77734375" style="16" customWidth="1"/>
    <col min="6402" max="6402" width="28.109375" style="16" customWidth="1"/>
    <col min="6403" max="6403" width="9.44140625" style="16" customWidth="1"/>
    <col min="6404" max="6404" width="12.6640625" style="16" customWidth="1"/>
    <col min="6405" max="6405" width="14.6640625" style="16" customWidth="1"/>
    <col min="6406" max="6656" width="9" style="16"/>
    <col min="6657" max="6657" width="8.77734375" style="16" customWidth="1"/>
    <col min="6658" max="6658" width="28.109375" style="16" customWidth="1"/>
    <col min="6659" max="6659" width="9.44140625" style="16" customWidth="1"/>
    <col min="6660" max="6660" width="12.6640625" style="16" customWidth="1"/>
    <col min="6661" max="6661" width="14.6640625" style="16" customWidth="1"/>
    <col min="6662" max="6912" width="9" style="16"/>
    <col min="6913" max="6913" width="8.77734375" style="16" customWidth="1"/>
    <col min="6914" max="6914" width="28.109375" style="16" customWidth="1"/>
    <col min="6915" max="6915" width="9.44140625" style="16" customWidth="1"/>
    <col min="6916" max="6916" width="12.6640625" style="16" customWidth="1"/>
    <col min="6917" max="6917" width="14.6640625" style="16" customWidth="1"/>
    <col min="6918" max="7168" width="9" style="16"/>
    <col min="7169" max="7169" width="8.77734375" style="16" customWidth="1"/>
    <col min="7170" max="7170" width="28.109375" style="16" customWidth="1"/>
    <col min="7171" max="7171" width="9.44140625" style="16" customWidth="1"/>
    <col min="7172" max="7172" width="12.6640625" style="16" customWidth="1"/>
    <col min="7173" max="7173" width="14.6640625" style="16" customWidth="1"/>
    <col min="7174" max="7424" width="9" style="16"/>
    <col min="7425" max="7425" width="8.77734375" style="16" customWidth="1"/>
    <col min="7426" max="7426" width="28.109375" style="16" customWidth="1"/>
    <col min="7427" max="7427" width="9.44140625" style="16" customWidth="1"/>
    <col min="7428" max="7428" width="12.6640625" style="16" customWidth="1"/>
    <col min="7429" max="7429" width="14.6640625" style="16" customWidth="1"/>
    <col min="7430" max="7680" width="9" style="16"/>
    <col min="7681" max="7681" width="8.77734375" style="16" customWidth="1"/>
    <col min="7682" max="7682" width="28.109375" style="16" customWidth="1"/>
    <col min="7683" max="7683" width="9.44140625" style="16" customWidth="1"/>
    <col min="7684" max="7684" width="12.6640625" style="16" customWidth="1"/>
    <col min="7685" max="7685" width="14.6640625" style="16" customWidth="1"/>
    <col min="7686" max="7936" width="9" style="16"/>
    <col min="7937" max="7937" width="8.77734375" style="16" customWidth="1"/>
    <col min="7938" max="7938" width="28.109375" style="16" customWidth="1"/>
    <col min="7939" max="7939" width="9.44140625" style="16" customWidth="1"/>
    <col min="7940" max="7940" width="12.6640625" style="16" customWidth="1"/>
    <col min="7941" max="7941" width="14.6640625" style="16" customWidth="1"/>
    <col min="7942" max="8192" width="9" style="16"/>
    <col min="8193" max="8193" width="8.77734375" style="16" customWidth="1"/>
    <col min="8194" max="8194" width="28.109375" style="16" customWidth="1"/>
    <col min="8195" max="8195" width="9.44140625" style="16" customWidth="1"/>
    <col min="8196" max="8196" width="12.6640625" style="16" customWidth="1"/>
    <col min="8197" max="8197" width="14.6640625" style="16" customWidth="1"/>
    <col min="8198" max="8448" width="9" style="16"/>
    <col min="8449" max="8449" width="8.77734375" style="16" customWidth="1"/>
    <col min="8450" max="8450" width="28.109375" style="16" customWidth="1"/>
    <col min="8451" max="8451" width="9.44140625" style="16" customWidth="1"/>
    <col min="8452" max="8452" width="12.6640625" style="16" customWidth="1"/>
    <col min="8453" max="8453" width="14.6640625" style="16" customWidth="1"/>
    <col min="8454" max="8704" width="9" style="16"/>
    <col min="8705" max="8705" width="8.77734375" style="16" customWidth="1"/>
    <col min="8706" max="8706" width="28.109375" style="16" customWidth="1"/>
    <col min="8707" max="8707" width="9.44140625" style="16" customWidth="1"/>
    <col min="8708" max="8708" width="12.6640625" style="16" customWidth="1"/>
    <col min="8709" max="8709" width="14.6640625" style="16" customWidth="1"/>
    <col min="8710" max="8960" width="9" style="16"/>
    <col min="8961" max="8961" width="8.77734375" style="16" customWidth="1"/>
    <col min="8962" max="8962" width="28.109375" style="16" customWidth="1"/>
    <col min="8963" max="8963" width="9.44140625" style="16" customWidth="1"/>
    <col min="8964" max="8964" width="12.6640625" style="16" customWidth="1"/>
    <col min="8965" max="8965" width="14.6640625" style="16" customWidth="1"/>
    <col min="8966" max="9216" width="9" style="16"/>
    <col min="9217" max="9217" width="8.77734375" style="16" customWidth="1"/>
    <col min="9218" max="9218" width="28.109375" style="16" customWidth="1"/>
    <col min="9219" max="9219" width="9.44140625" style="16" customWidth="1"/>
    <col min="9220" max="9220" width="12.6640625" style="16" customWidth="1"/>
    <col min="9221" max="9221" width="14.6640625" style="16" customWidth="1"/>
    <col min="9222" max="9472" width="9" style="16"/>
    <col min="9473" max="9473" width="8.77734375" style="16" customWidth="1"/>
    <col min="9474" max="9474" width="28.109375" style="16" customWidth="1"/>
    <col min="9475" max="9475" width="9.44140625" style="16" customWidth="1"/>
    <col min="9476" max="9476" width="12.6640625" style="16" customWidth="1"/>
    <col min="9477" max="9477" width="14.6640625" style="16" customWidth="1"/>
    <col min="9478" max="9728" width="9" style="16"/>
    <col min="9729" max="9729" width="8.77734375" style="16" customWidth="1"/>
    <col min="9730" max="9730" width="28.109375" style="16" customWidth="1"/>
    <col min="9731" max="9731" width="9.44140625" style="16" customWidth="1"/>
    <col min="9732" max="9732" width="12.6640625" style="16" customWidth="1"/>
    <col min="9733" max="9733" width="14.6640625" style="16" customWidth="1"/>
    <col min="9734" max="9984" width="9" style="16"/>
    <col min="9985" max="9985" width="8.77734375" style="16" customWidth="1"/>
    <col min="9986" max="9986" width="28.109375" style="16" customWidth="1"/>
    <col min="9987" max="9987" width="9.44140625" style="16" customWidth="1"/>
    <col min="9988" max="9988" width="12.6640625" style="16" customWidth="1"/>
    <col min="9989" max="9989" width="14.6640625" style="16" customWidth="1"/>
    <col min="9990" max="10240" width="9" style="16"/>
    <col min="10241" max="10241" width="8.77734375" style="16" customWidth="1"/>
    <col min="10242" max="10242" width="28.109375" style="16" customWidth="1"/>
    <col min="10243" max="10243" width="9.44140625" style="16" customWidth="1"/>
    <col min="10244" max="10244" width="12.6640625" style="16" customWidth="1"/>
    <col min="10245" max="10245" width="14.6640625" style="16" customWidth="1"/>
    <col min="10246" max="10496" width="9" style="16"/>
    <col min="10497" max="10497" width="8.77734375" style="16" customWidth="1"/>
    <col min="10498" max="10498" width="28.109375" style="16" customWidth="1"/>
    <col min="10499" max="10499" width="9.44140625" style="16" customWidth="1"/>
    <col min="10500" max="10500" width="12.6640625" style="16" customWidth="1"/>
    <col min="10501" max="10501" width="14.6640625" style="16" customWidth="1"/>
    <col min="10502" max="10752" width="9" style="16"/>
    <col min="10753" max="10753" width="8.77734375" style="16" customWidth="1"/>
    <col min="10754" max="10754" width="28.109375" style="16" customWidth="1"/>
    <col min="10755" max="10755" width="9.44140625" style="16" customWidth="1"/>
    <col min="10756" max="10756" width="12.6640625" style="16" customWidth="1"/>
    <col min="10757" max="10757" width="14.6640625" style="16" customWidth="1"/>
    <col min="10758" max="11008" width="9" style="16"/>
    <col min="11009" max="11009" width="8.77734375" style="16" customWidth="1"/>
    <col min="11010" max="11010" width="28.109375" style="16" customWidth="1"/>
    <col min="11011" max="11011" width="9.44140625" style="16" customWidth="1"/>
    <col min="11012" max="11012" width="12.6640625" style="16" customWidth="1"/>
    <col min="11013" max="11013" width="14.6640625" style="16" customWidth="1"/>
    <col min="11014" max="11264" width="9" style="16"/>
    <col min="11265" max="11265" width="8.77734375" style="16" customWidth="1"/>
    <col min="11266" max="11266" width="28.109375" style="16" customWidth="1"/>
    <col min="11267" max="11267" width="9.44140625" style="16" customWidth="1"/>
    <col min="11268" max="11268" width="12.6640625" style="16" customWidth="1"/>
    <col min="11269" max="11269" width="14.6640625" style="16" customWidth="1"/>
    <col min="11270" max="11520" width="9" style="16"/>
    <col min="11521" max="11521" width="8.77734375" style="16" customWidth="1"/>
    <col min="11522" max="11522" width="28.109375" style="16" customWidth="1"/>
    <col min="11523" max="11523" width="9.44140625" style="16" customWidth="1"/>
    <col min="11524" max="11524" width="12.6640625" style="16" customWidth="1"/>
    <col min="11525" max="11525" width="14.6640625" style="16" customWidth="1"/>
    <col min="11526" max="11776" width="9" style="16"/>
    <col min="11777" max="11777" width="8.77734375" style="16" customWidth="1"/>
    <col min="11778" max="11778" width="28.109375" style="16" customWidth="1"/>
    <col min="11779" max="11779" width="9.44140625" style="16" customWidth="1"/>
    <col min="11780" max="11780" width="12.6640625" style="16" customWidth="1"/>
    <col min="11781" max="11781" width="14.6640625" style="16" customWidth="1"/>
    <col min="11782" max="12032" width="9" style="16"/>
    <col min="12033" max="12033" width="8.77734375" style="16" customWidth="1"/>
    <col min="12034" max="12034" width="28.109375" style="16" customWidth="1"/>
    <col min="12035" max="12035" width="9.44140625" style="16" customWidth="1"/>
    <col min="12036" max="12036" width="12.6640625" style="16" customWidth="1"/>
    <col min="12037" max="12037" width="14.6640625" style="16" customWidth="1"/>
    <col min="12038" max="12288" width="9" style="16"/>
    <col min="12289" max="12289" width="8.77734375" style="16" customWidth="1"/>
    <col min="12290" max="12290" width="28.109375" style="16" customWidth="1"/>
    <col min="12291" max="12291" width="9.44140625" style="16" customWidth="1"/>
    <col min="12292" max="12292" width="12.6640625" style="16" customWidth="1"/>
    <col min="12293" max="12293" width="14.6640625" style="16" customWidth="1"/>
    <col min="12294" max="12544" width="9" style="16"/>
    <col min="12545" max="12545" width="8.77734375" style="16" customWidth="1"/>
    <col min="12546" max="12546" width="28.109375" style="16" customWidth="1"/>
    <col min="12547" max="12547" width="9.44140625" style="16" customWidth="1"/>
    <col min="12548" max="12548" width="12.6640625" style="16" customWidth="1"/>
    <col min="12549" max="12549" width="14.6640625" style="16" customWidth="1"/>
    <col min="12550" max="12800" width="9" style="16"/>
    <col min="12801" max="12801" width="8.77734375" style="16" customWidth="1"/>
    <col min="12802" max="12802" width="28.109375" style="16" customWidth="1"/>
    <col min="12803" max="12803" width="9.44140625" style="16" customWidth="1"/>
    <col min="12804" max="12804" width="12.6640625" style="16" customWidth="1"/>
    <col min="12805" max="12805" width="14.6640625" style="16" customWidth="1"/>
    <col min="12806" max="13056" width="9" style="16"/>
    <col min="13057" max="13057" width="8.77734375" style="16" customWidth="1"/>
    <col min="13058" max="13058" width="28.109375" style="16" customWidth="1"/>
    <col min="13059" max="13059" width="9.44140625" style="16" customWidth="1"/>
    <col min="13060" max="13060" width="12.6640625" style="16" customWidth="1"/>
    <col min="13061" max="13061" width="14.6640625" style="16" customWidth="1"/>
    <col min="13062" max="13312" width="9" style="16"/>
    <col min="13313" max="13313" width="8.77734375" style="16" customWidth="1"/>
    <col min="13314" max="13314" width="28.109375" style="16" customWidth="1"/>
    <col min="13315" max="13315" width="9.44140625" style="16" customWidth="1"/>
    <col min="13316" max="13316" width="12.6640625" style="16" customWidth="1"/>
    <col min="13317" max="13317" width="14.6640625" style="16" customWidth="1"/>
    <col min="13318" max="13568" width="9" style="16"/>
    <col min="13569" max="13569" width="8.77734375" style="16" customWidth="1"/>
    <col min="13570" max="13570" width="28.109375" style="16" customWidth="1"/>
    <col min="13571" max="13571" width="9.44140625" style="16" customWidth="1"/>
    <col min="13572" max="13572" width="12.6640625" style="16" customWidth="1"/>
    <col min="13573" max="13573" width="14.6640625" style="16" customWidth="1"/>
    <col min="13574" max="13824" width="9" style="16"/>
    <col min="13825" max="13825" width="8.77734375" style="16" customWidth="1"/>
    <col min="13826" max="13826" width="28.109375" style="16" customWidth="1"/>
    <col min="13827" max="13827" width="9.44140625" style="16" customWidth="1"/>
    <col min="13828" max="13828" width="12.6640625" style="16" customWidth="1"/>
    <col min="13829" max="13829" width="14.6640625" style="16" customWidth="1"/>
    <col min="13830" max="14080" width="9" style="16"/>
    <col min="14081" max="14081" width="8.77734375" style="16" customWidth="1"/>
    <col min="14082" max="14082" width="28.109375" style="16" customWidth="1"/>
    <col min="14083" max="14083" width="9.44140625" style="16" customWidth="1"/>
    <col min="14084" max="14084" width="12.6640625" style="16" customWidth="1"/>
    <col min="14085" max="14085" width="14.6640625" style="16" customWidth="1"/>
    <col min="14086" max="14336" width="9" style="16"/>
    <col min="14337" max="14337" width="8.77734375" style="16" customWidth="1"/>
    <col min="14338" max="14338" width="28.109375" style="16" customWidth="1"/>
    <col min="14339" max="14339" width="9.44140625" style="16" customWidth="1"/>
    <col min="14340" max="14340" width="12.6640625" style="16" customWidth="1"/>
    <col min="14341" max="14341" width="14.6640625" style="16" customWidth="1"/>
    <col min="14342" max="14592" width="9" style="16"/>
    <col min="14593" max="14593" width="8.77734375" style="16" customWidth="1"/>
    <col min="14594" max="14594" width="28.109375" style="16" customWidth="1"/>
    <col min="14595" max="14595" width="9.44140625" style="16" customWidth="1"/>
    <col min="14596" max="14596" width="12.6640625" style="16" customWidth="1"/>
    <col min="14597" max="14597" width="14.6640625" style="16" customWidth="1"/>
    <col min="14598" max="14848" width="9" style="16"/>
    <col min="14849" max="14849" width="8.77734375" style="16" customWidth="1"/>
    <col min="14850" max="14850" width="28.109375" style="16" customWidth="1"/>
    <col min="14851" max="14851" width="9.44140625" style="16" customWidth="1"/>
    <col min="14852" max="14852" width="12.6640625" style="16" customWidth="1"/>
    <col min="14853" max="14853" width="14.6640625" style="16" customWidth="1"/>
    <col min="14854" max="15104" width="9" style="16"/>
    <col min="15105" max="15105" width="8.77734375" style="16" customWidth="1"/>
    <col min="15106" max="15106" width="28.109375" style="16" customWidth="1"/>
    <col min="15107" max="15107" width="9.44140625" style="16" customWidth="1"/>
    <col min="15108" max="15108" width="12.6640625" style="16" customWidth="1"/>
    <col min="15109" max="15109" width="14.6640625" style="16" customWidth="1"/>
    <col min="15110" max="15360" width="9" style="16"/>
    <col min="15361" max="15361" width="8.77734375" style="16" customWidth="1"/>
    <col min="15362" max="15362" width="28.109375" style="16" customWidth="1"/>
    <col min="15363" max="15363" width="9.44140625" style="16" customWidth="1"/>
    <col min="15364" max="15364" width="12.6640625" style="16" customWidth="1"/>
    <col min="15365" max="15365" width="14.6640625" style="16" customWidth="1"/>
    <col min="15366" max="15616" width="9" style="16"/>
    <col min="15617" max="15617" width="8.77734375" style="16" customWidth="1"/>
    <col min="15618" max="15618" width="28.109375" style="16" customWidth="1"/>
    <col min="15619" max="15619" width="9.44140625" style="16" customWidth="1"/>
    <col min="15620" max="15620" width="12.6640625" style="16" customWidth="1"/>
    <col min="15621" max="15621" width="14.6640625" style="16" customWidth="1"/>
    <col min="15622" max="15872" width="9" style="16"/>
    <col min="15873" max="15873" width="8.77734375" style="16" customWidth="1"/>
    <col min="15874" max="15874" width="28.109375" style="16" customWidth="1"/>
    <col min="15875" max="15875" width="9.44140625" style="16" customWidth="1"/>
    <col min="15876" max="15876" width="12.6640625" style="16" customWidth="1"/>
    <col min="15877" max="15877" width="14.6640625" style="16" customWidth="1"/>
    <col min="15878" max="16128" width="9" style="16"/>
    <col min="16129" max="16129" width="8.77734375" style="16" customWidth="1"/>
    <col min="16130" max="16130" width="28.109375" style="16" customWidth="1"/>
    <col min="16131" max="16131" width="9.44140625" style="16" customWidth="1"/>
    <col min="16132" max="16132" width="12.6640625" style="16" customWidth="1"/>
    <col min="16133" max="16133" width="14.6640625" style="16" customWidth="1"/>
    <col min="16134" max="16384" width="9" style="16"/>
  </cols>
  <sheetData>
    <row r="1" spans="1:5" ht="51" customHeight="1">
      <c r="A1" s="17" t="s">
        <v>411</v>
      </c>
      <c r="B1" s="430" t="s">
        <v>412</v>
      </c>
      <c r="C1" s="423"/>
      <c r="D1" s="423"/>
      <c r="E1" s="423"/>
    </row>
    <row r="2" spans="1:5" ht="15.6">
      <c r="B2" s="19"/>
      <c r="C2" s="19"/>
      <c r="D2" s="19"/>
      <c r="E2" s="19"/>
    </row>
    <row r="3" spans="1:5" ht="19.5" customHeight="1">
      <c r="B3" s="20"/>
      <c r="C3" s="21" t="s">
        <v>413</v>
      </c>
      <c r="D3" s="22" t="str">
        <f>'4'!C4</f>
        <v>1-3月</v>
      </c>
      <c r="E3" s="23" t="s">
        <v>203</v>
      </c>
    </row>
    <row r="4" spans="1:5" ht="13.5" customHeight="1">
      <c r="B4" s="24" t="s">
        <v>414</v>
      </c>
      <c r="C4" s="25" t="s">
        <v>415</v>
      </c>
      <c r="D4" s="26">
        <v>948.34</v>
      </c>
      <c r="E4" s="27">
        <v>9.57</v>
      </c>
    </row>
    <row r="5" spans="1:5" ht="13.5" customHeight="1">
      <c r="B5" s="28" t="s">
        <v>416</v>
      </c>
      <c r="C5" s="29" t="s">
        <v>415</v>
      </c>
      <c r="D5" s="30">
        <v>21.9</v>
      </c>
      <c r="E5" s="31">
        <v>-20.71</v>
      </c>
    </row>
    <row r="6" spans="1:5" ht="15.6">
      <c r="B6" s="24" t="s">
        <v>417</v>
      </c>
      <c r="C6" s="29" t="s">
        <v>415</v>
      </c>
      <c r="D6" s="32">
        <v>51.99</v>
      </c>
      <c r="E6" s="33">
        <v>8.6199999999999992</v>
      </c>
    </row>
    <row r="7" spans="1:5" ht="15.75" customHeight="1">
      <c r="B7" s="28" t="s">
        <v>418</v>
      </c>
      <c r="C7" s="29"/>
      <c r="D7" s="30"/>
      <c r="E7" s="31"/>
    </row>
    <row r="8" spans="1:5" ht="13.5" customHeight="1">
      <c r="B8" s="34" t="s">
        <v>419</v>
      </c>
      <c r="C8" s="29" t="s">
        <v>415</v>
      </c>
      <c r="D8" s="30">
        <v>8.3800000000000008</v>
      </c>
      <c r="E8" s="31">
        <v>2.85</v>
      </c>
    </row>
    <row r="9" spans="1:5" ht="13.5" customHeight="1">
      <c r="B9" s="34" t="s">
        <v>416</v>
      </c>
      <c r="C9" s="29" t="s">
        <v>420</v>
      </c>
      <c r="D9" s="35">
        <v>421</v>
      </c>
      <c r="E9" s="33">
        <v>-4.32</v>
      </c>
    </row>
    <row r="10" spans="1:5" ht="15.75" customHeight="1">
      <c r="B10" s="34" t="s">
        <v>417</v>
      </c>
      <c r="C10" s="29" t="s">
        <v>420</v>
      </c>
      <c r="D10" s="35">
        <v>1421</v>
      </c>
      <c r="E10" s="33">
        <v>-22.18</v>
      </c>
    </row>
    <row r="11" spans="1:5" ht="15.75" customHeight="1">
      <c r="B11" s="28" t="s">
        <v>421</v>
      </c>
      <c r="C11" s="29"/>
      <c r="D11" s="35"/>
      <c r="E11" s="33"/>
    </row>
    <row r="12" spans="1:5" ht="15" customHeight="1">
      <c r="B12" s="34" t="s">
        <v>419</v>
      </c>
      <c r="C12" s="29" t="s">
        <v>420</v>
      </c>
      <c r="D12" s="35">
        <v>14672</v>
      </c>
      <c r="E12" s="33">
        <v>2.98</v>
      </c>
    </row>
    <row r="13" spans="1:5" ht="13.5" customHeight="1">
      <c r="B13" s="34" t="s">
        <v>416</v>
      </c>
      <c r="C13" s="29" t="s">
        <v>420</v>
      </c>
      <c r="D13" s="35">
        <v>88</v>
      </c>
      <c r="E13" s="33">
        <v>14.29</v>
      </c>
    </row>
    <row r="14" spans="1:5" ht="13.5" customHeight="1">
      <c r="B14" s="34" t="s">
        <v>417</v>
      </c>
      <c r="C14" s="29" t="s">
        <v>420</v>
      </c>
      <c r="D14" s="35">
        <v>287</v>
      </c>
      <c r="E14" s="33">
        <v>29.86</v>
      </c>
    </row>
    <row r="15" spans="1:5" ht="15.75" customHeight="1">
      <c r="B15" s="36" t="s">
        <v>422</v>
      </c>
      <c r="C15" s="37"/>
      <c r="D15" s="32"/>
      <c r="E15" s="33"/>
    </row>
    <row r="16" spans="1:5" ht="15" customHeight="1">
      <c r="B16" s="34" t="s">
        <v>419</v>
      </c>
      <c r="C16" s="29" t="s">
        <v>415</v>
      </c>
      <c r="D16" s="32">
        <v>265.68</v>
      </c>
      <c r="E16" s="33">
        <v>17.920000000000002</v>
      </c>
    </row>
    <row r="17" spans="2:6" ht="13.5" customHeight="1">
      <c r="B17" s="34" t="s">
        <v>416</v>
      </c>
      <c r="C17" s="29" t="s">
        <v>415</v>
      </c>
      <c r="D17" s="32">
        <v>7.01</v>
      </c>
      <c r="E17" s="33">
        <v>-0.28999999999999998</v>
      </c>
    </row>
    <row r="18" spans="2:6" ht="13.5" customHeight="1">
      <c r="B18" s="34" t="s">
        <v>417</v>
      </c>
      <c r="C18" s="29" t="s">
        <v>415</v>
      </c>
      <c r="D18" s="32">
        <v>19.03</v>
      </c>
      <c r="E18" s="33">
        <v>41.95</v>
      </c>
    </row>
    <row r="19" spans="2:6" ht="15" customHeight="1">
      <c r="B19" s="28" t="s">
        <v>423</v>
      </c>
      <c r="C19" s="29"/>
      <c r="D19" s="32"/>
      <c r="E19" s="33"/>
    </row>
    <row r="20" spans="2:6" ht="13.5" customHeight="1">
      <c r="B20" s="34" t="s">
        <v>424</v>
      </c>
      <c r="C20" s="38" t="s">
        <v>415</v>
      </c>
      <c r="D20" s="32">
        <v>660.74</v>
      </c>
      <c r="E20" s="33">
        <v>6.81</v>
      </c>
    </row>
    <row r="21" spans="2:6" ht="15" customHeight="1">
      <c r="B21" s="34" t="s">
        <v>416</v>
      </c>
      <c r="C21" s="29" t="s">
        <v>415</v>
      </c>
      <c r="D21" s="32">
        <v>14.8</v>
      </c>
      <c r="E21" s="33">
        <v>-27.72</v>
      </c>
    </row>
    <row r="22" spans="2:6" ht="13.5" customHeight="1">
      <c r="B22" s="34" t="s">
        <v>417</v>
      </c>
      <c r="C22" s="29" t="s">
        <v>415</v>
      </c>
      <c r="D22" s="32">
        <v>32.68</v>
      </c>
      <c r="E22" s="33">
        <v>-4.1900000000000004</v>
      </c>
    </row>
    <row r="23" spans="2:6" ht="13.5" customHeight="1">
      <c r="B23" s="28" t="s">
        <v>425</v>
      </c>
      <c r="C23" s="29"/>
      <c r="D23" s="32"/>
      <c r="E23" s="33"/>
    </row>
    <row r="24" spans="2:6" ht="15" customHeight="1">
      <c r="B24" s="34" t="s">
        <v>426</v>
      </c>
      <c r="C24" s="29" t="s">
        <v>415</v>
      </c>
      <c r="D24" s="32">
        <v>12.07</v>
      </c>
      <c r="E24" s="33">
        <v>0.14000000000000001</v>
      </c>
    </row>
    <row r="25" spans="2:6" ht="13.5" customHeight="1">
      <c r="B25" s="39" t="s">
        <v>416</v>
      </c>
      <c r="C25" s="37" t="s">
        <v>420</v>
      </c>
      <c r="D25" s="40">
        <v>418</v>
      </c>
      <c r="E25" s="31">
        <v>-38.26</v>
      </c>
    </row>
    <row r="26" spans="2:6" ht="18" customHeight="1">
      <c r="B26" s="34" t="s">
        <v>417</v>
      </c>
      <c r="C26" s="29" t="s">
        <v>420</v>
      </c>
      <c r="D26" s="40">
        <v>1154</v>
      </c>
      <c r="E26" s="31">
        <v>-22.24</v>
      </c>
    </row>
    <row r="27" spans="2:6" ht="21.75" customHeight="1">
      <c r="B27" s="41"/>
      <c r="E27" s="41"/>
      <c r="F27" s="41"/>
    </row>
  </sheetData>
  <mergeCells count="1">
    <mergeCell ref="B1:E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H27"/>
  <sheetViews>
    <sheetView workbookViewId="0">
      <selection sqref="A1:E1"/>
    </sheetView>
  </sheetViews>
  <sheetFormatPr defaultColWidth="9" defaultRowHeight="14.4"/>
  <cols>
    <col min="1" max="1" width="29.5546875" style="1" customWidth="1"/>
    <col min="2" max="2" width="18.88671875" style="1" customWidth="1"/>
    <col min="3" max="3" width="7.33203125" style="1" customWidth="1"/>
    <col min="4" max="4" width="15.109375" style="2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31" t="s">
        <v>427</v>
      </c>
      <c r="B1" s="431"/>
      <c r="C1" s="431"/>
      <c r="D1" s="432"/>
      <c r="E1" s="431"/>
    </row>
    <row r="2" spans="1:5" ht="22.5" customHeight="1">
      <c r="A2" s="440" t="s">
        <v>240</v>
      </c>
      <c r="B2" s="433" t="str">
        <f>'4'!B4</f>
        <v>3月</v>
      </c>
      <c r="C2" s="434"/>
      <c r="D2" s="435" t="str">
        <f>'4'!C4</f>
        <v>1-3月</v>
      </c>
      <c r="E2" s="436"/>
    </row>
    <row r="3" spans="1:5" ht="24" customHeight="1">
      <c r="A3" s="441"/>
      <c r="B3" s="3" t="s">
        <v>428</v>
      </c>
      <c r="C3" s="3" t="s">
        <v>58</v>
      </c>
      <c r="D3" s="4" t="s">
        <v>428</v>
      </c>
      <c r="E3" s="5" t="s">
        <v>58</v>
      </c>
    </row>
    <row r="4" spans="1:5" ht="18" customHeight="1">
      <c r="A4" s="6" t="s">
        <v>429</v>
      </c>
      <c r="B4" s="7">
        <v>238.54395271999999</v>
      </c>
      <c r="C4" s="8">
        <v>8.1336058466046506</v>
      </c>
      <c r="D4" s="7">
        <v>685.29206588</v>
      </c>
      <c r="E4" s="9">
        <v>1.7175309617228001</v>
      </c>
    </row>
    <row r="5" spans="1:5" ht="15" customHeight="1">
      <c r="A5" s="6" t="s">
        <v>70</v>
      </c>
      <c r="B5" s="7">
        <v>2.9624899199999999</v>
      </c>
      <c r="C5" s="8">
        <v>19.6982115996022</v>
      </c>
      <c r="D5" s="7">
        <v>8.2721856299999992</v>
      </c>
      <c r="E5" s="9">
        <v>15.767771551670799</v>
      </c>
    </row>
    <row r="6" spans="1:5" ht="18" customHeight="1">
      <c r="A6" s="6" t="s">
        <v>71</v>
      </c>
      <c r="B6" s="7">
        <v>146.60202090000001</v>
      </c>
      <c r="C6" s="8">
        <v>7.0604474483667703</v>
      </c>
      <c r="D6" s="7">
        <v>388.17628181999999</v>
      </c>
      <c r="E6" s="9">
        <v>3.51168943895604</v>
      </c>
    </row>
    <row r="7" spans="1:5" ht="18" customHeight="1">
      <c r="A7" s="6" t="s">
        <v>430</v>
      </c>
      <c r="B7" s="7">
        <v>144.40176199000001</v>
      </c>
      <c r="C7" s="8">
        <v>7.2595684710006196</v>
      </c>
      <c r="D7" s="7">
        <v>382.16594171000003</v>
      </c>
      <c r="E7" s="9">
        <v>3.8345951875831799</v>
      </c>
    </row>
    <row r="8" spans="1:5" ht="18" customHeight="1">
      <c r="A8" s="6" t="s">
        <v>431</v>
      </c>
      <c r="B8" s="10">
        <v>2.75243467</v>
      </c>
      <c r="C8" s="8">
        <v>-0.52265427239753104</v>
      </c>
      <c r="D8" s="10">
        <v>8.2770295199999993</v>
      </c>
      <c r="E8" s="11">
        <v>-1.75587943830757</v>
      </c>
    </row>
    <row r="9" spans="1:5" ht="18" customHeight="1">
      <c r="A9" s="6" t="s">
        <v>432</v>
      </c>
      <c r="B9" s="10">
        <v>18.632630580000001</v>
      </c>
      <c r="C9" s="8">
        <v>9.2161894386684402</v>
      </c>
      <c r="D9" s="10">
        <v>50.503820740000002</v>
      </c>
      <c r="E9" s="11">
        <v>6.3383679127089199</v>
      </c>
    </row>
    <row r="10" spans="1:5" ht="18" customHeight="1">
      <c r="A10" s="6" t="s">
        <v>433</v>
      </c>
      <c r="B10" s="10">
        <v>13.93455389</v>
      </c>
      <c r="C10" s="8">
        <v>13.923686808286</v>
      </c>
      <c r="D10" s="10">
        <v>30.331864750000001</v>
      </c>
      <c r="E10" s="11">
        <v>10.652923506449699</v>
      </c>
    </row>
    <row r="11" spans="1:5" ht="18" customHeight="1">
      <c r="A11" s="6" t="s">
        <v>434</v>
      </c>
      <c r="B11" s="10">
        <v>14.1280562</v>
      </c>
      <c r="C11" s="8">
        <v>8.4248875335709101</v>
      </c>
      <c r="D11" s="10">
        <v>37.53094084</v>
      </c>
      <c r="E11" s="11">
        <v>-2.4650571654640698</v>
      </c>
    </row>
    <row r="12" spans="1:5" ht="18" customHeight="1">
      <c r="A12" s="6" t="s">
        <v>435</v>
      </c>
      <c r="B12" s="10">
        <v>4.0602308899999997</v>
      </c>
      <c r="C12" s="8">
        <v>3.2759197064397898</v>
      </c>
      <c r="D12" s="10">
        <v>11.38708576</v>
      </c>
      <c r="E12" s="11">
        <v>1.7249746652718601</v>
      </c>
    </row>
    <row r="13" spans="1:5" ht="18" customHeight="1">
      <c r="A13" s="6" t="s">
        <v>436</v>
      </c>
      <c r="B13" s="10">
        <v>23.965087359999998</v>
      </c>
      <c r="C13" s="8">
        <v>-7.5928112836674702</v>
      </c>
      <c r="D13" s="10">
        <v>73.280035280000007</v>
      </c>
      <c r="E13" s="11">
        <v>-7.7074060961615301</v>
      </c>
    </row>
    <row r="14" spans="1:5" ht="18" customHeight="1">
      <c r="A14" s="6" t="s">
        <v>63</v>
      </c>
      <c r="B14" s="10">
        <v>2.6748508599999998</v>
      </c>
      <c r="C14" s="8">
        <v>-2.4318632770590898</v>
      </c>
      <c r="D14" s="10">
        <v>7.2004494699999997</v>
      </c>
      <c r="E14" s="11">
        <v>-11.244118138912601</v>
      </c>
    </row>
    <row r="15" spans="1:5" ht="18" customHeight="1">
      <c r="A15" s="6" t="s">
        <v>72</v>
      </c>
      <c r="B15" s="10">
        <v>48.058570660000001</v>
      </c>
      <c r="C15" s="8">
        <v>11.094956513732001</v>
      </c>
      <c r="D15" s="10">
        <v>144.54157204000001</v>
      </c>
      <c r="E15" s="11">
        <v>3.2806741176296899</v>
      </c>
    </row>
    <row r="16" spans="1:5" ht="18" customHeight="1">
      <c r="A16" s="6" t="s">
        <v>437</v>
      </c>
      <c r="B16" s="10">
        <v>7.1275455799999996</v>
      </c>
      <c r="C16" s="8">
        <v>14.1120429165484</v>
      </c>
      <c r="D16" s="10">
        <v>21.462853089999999</v>
      </c>
      <c r="E16" s="11">
        <v>5.6367621184992203</v>
      </c>
    </row>
    <row r="17" spans="1:8" ht="18" customHeight="1">
      <c r="A17" s="6" t="s">
        <v>438</v>
      </c>
      <c r="B17" s="10">
        <v>3.4316181399999999</v>
      </c>
      <c r="C17" s="8">
        <v>5.5787279099962301</v>
      </c>
      <c r="D17" s="10">
        <v>9.8706391199999999</v>
      </c>
      <c r="E17" s="11">
        <v>3.1926691706508201</v>
      </c>
    </row>
    <row r="18" spans="1:8" ht="18" customHeight="1">
      <c r="A18" s="6" t="s">
        <v>64</v>
      </c>
      <c r="B18" s="10">
        <v>10.68551508</v>
      </c>
      <c r="C18" s="8">
        <v>12.9815729793975</v>
      </c>
      <c r="D18" s="10">
        <v>32.234693700000001</v>
      </c>
      <c r="E18" s="11">
        <v>6.7237403129241402</v>
      </c>
    </row>
    <row r="19" spans="1:8" ht="18" customHeight="1">
      <c r="A19" s="6" t="s">
        <v>66</v>
      </c>
      <c r="B19" s="10">
        <v>2.7427725399999998</v>
      </c>
      <c r="C19" s="8">
        <v>8.3118867819060398</v>
      </c>
      <c r="D19" s="10">
        <v>9.0468353599999993</v>
      </c>
      <c r="E19" s="11">
        <v>-1.3265535483517299</v>
      </c>
    </row>
    <row r="20" spans="1:8" ht="18" customHeight="1">
      <c r="A20" s="6" t="s">
        <v>67</v>
      </c>
      <c r="B20" s="10">
        <v>0.54918939</v>
      </c>
      <c r="C20" s="8">
        <v>-7.6493819863679997</v>
      </c>
      <c r="D20" s="10">
        <v>1.71682102</v>
      </c>
      <c r="E20" s="11">
        <v>-12.775994512067699</v>
      </c>
    </row>
    <row r="21" spans="1:8" ht="18" customHeight="1">
      <c r="A21" s="6" t="s">
        <v>68</v>
      </c>
      <c r="B21" s="10">
        <v>7.0206892200000004</v>
      </c>
      <c r="C21" s="8">
        <v>10.1530785595368</v>
      </c>
      <c r="D21" s="10">
        <v>21.42182326</v>
      </c>
      <c r="E21" s="11">
        <v>2.29283170549644</v>
      </c>
    </row>
    <row r="22" spans="1:8" ht="18" customHeight="1">
      <c r="A22" s="6" t="s">
        <v>439</v>
      </c>
      <c r="B22" s="10">
        <v>0.92672779000000005</v>
      </c>
      <c r="C22" s="8">
        <v>3.9778800678103501</v>
      </c>
      <c r="D22" s="10">
        <v>2.8482088999999999</v>
      </c>
      <c r="E22" s="11">
        <v>-4.7427669603289502</v>
      </c>
    </row>
    <row r="23" spans="1:8" ht="18" customHeight="1">
      <c r="A23" s="6" t="s">
        <v>440</v>
      </c>
      <c r="B23" s="10">
        <v>13.454066109999999</v>
      </c>
      <c r="C23" s="8">
        <v>9.8380168581113594</v>
      </c>
      <c r="D23" s="10">
        <v>40.379892730000002</v>
      </c>
      <c r="E23" s="11">
        <v>0.212207159038343</v>
      </c>
    </row>
    <row r="24" spans="1:8" ht="18" customHeight="1">
      <c r="A24" s="6" t="s">
        <v>441</v>
      </c>
      <c r="B24" s="10">
        <v>40.920871239999997</v>
      </c>
      <c r="C24" s="8">
        <v>7.8759075233278502</v>
      </c>
      <c r="D24" s="10">
        <v>144.30202639000001</v>
      </c>
      <c r="E24" s="11">
        <v>-4.8251107174303201</v>
      </c>
      <c r="H24" s="12" t="s">
        <v>141</v>
      </c>
    </row>
    <row r="25" spans="1:8" ht="18" customHeight="1">
      <c r="A25" s="6" t="s">
        <v>442</v>
      </c>
      <c r="B25" s="7">
        <v>23.907590290000002</v>
      </c>
      <c r="C25" s="8">
        <v>8.2889827248541508</v>
      </c>
      <c r="D25" s="7">
        <v>82.665410600000001</v>
      </c>
      <c r="E25" s="9">
        <v>-6.8102973940130296</v>
      </c>
    </row>
    <row r="26" spans="1:8" ht="18" customHeight="1">
      <c r="A26" s="6" t="s">
        <v>443</v>
      </c>
      <c r="B26" s="13">
        <v>17.013280949999999</v>
      </c>
      <c r="C26" s="14">
        <v>7.3007387595989899</v>
      </c>
      <c r="D26" s="15">
        <v>61.63661579</v>
      </c>
      <c r="E26" s="14">
        <v>-2.0259387595106499</v>
      </c>
    </row>
    <row r="27" spans="1:8">
      <c r="A27" s="437"/>
      <c r="B27" s="438"/>
      <c r="C27" s="438"/>
      <c r="D27" s="439"/>
      <c r="E27" s="438"/>
    </row>
  </sheetData>
  <mergeCells count="5">
    <mergeCell ref="A1:E1"/>
    <mergeCell ref="B2:C2"/>
    <mergeCell ref="D2:E2"/>
    <mergeCell ref="A27:E27"/>
    <mergeCell ref="A2:A3"/>
  </mergeCells>
  <phoneticPr fontId="12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2"/>
  <sheetViews>
    <sheetView workbookViewId="0">
      <selection sqref="A1:D1"/>
    </sheetView>
  </sheetViews>
  <sheetFormatPr defaultColWidth="9" defaultRowHeight="14.4"/>
  <cols>
    <col min="1" max="1" width="28.77734375" style="58" customWidth="1"/>
    <col min="2" max="2" width="14.21875" style="58" customWidth="1"/>
    <col min="3" max="3" width="9.88671875" style="58" customWidth="1"/>
    <col min="4" max="4" width="17.21875" style="58" customWidth="1"/>
    <col min="5" max="8" width="9" style="58"/>
    <col min="9" max="9" width="11.6640625" style="58" customWidth="1"/>
    <col min="10" max="256" width="9" style="58"/>
    <col min="257" max="257" width="23.21875" style="58" customWidth="1"/>
    <col min="258" max="258" width="14.21875" style="58" customWidth="1"/>
    <col min="259" max="259" width="9.88671875" style="58" customWidth="1"/>
    <col min="260" max="260" width="17.21875" style="58" customWidth="1"/>
    <col min="261" max="512" width="9" style="58"/>
    <col min="513" max="513" width="23.21875" style="58" customWidth="1"/>
    <col min="514" max="514" width="14.21875" style="58" customWidth="1"/>
    <col min="515" max="515" width="9.88671875" style="58" customWidth="1"/>
    <col min="516" max="516" width="17.21875" style="58" customWidth="1"/>
    <col min="517" max="768" width="9" style="58"/>
    <col min="769" max="769" width="23.21875" style="58" customWidth="1"/>
    <col min="770" max="770" width="14.21875" style="58" customWidth="1"/>
    <col min="771" max="771" width="9.88671875" style="58" customWidth="1"/>
    <col min="772" max="772" width="17.21875" style="58" customWidth="1"/>
    <col min="773" max="1024" width="9" style="58"/>
    <col min="1025" max="1025" width="23.21875" style="58" customWidth="1"/>
    <col min="1026" max="1026" width="14.21875" style="58" customWidth="1"/>
    <col min="1027" max="1027" width="9.88671875" style="58" customWidth="1"/>
    <col min="1028" max="1028" width="17.21875" style="58" customWidth="1"/>
    <col min="1029" max="1280" width="9" style="58"/>
    <col min="1281" max="1281" width="23.21875" style="58" customWidth="1"/>
    <col min="1282" max="1282" width="14.21875" style="58" customWidth="1"/>
    <col min="1283" max="1283" width="9.88671875" style="58" customWidth="1"/>
    <col min="1284" max="1284" width="17.21875" style="58" customWidth="1"/>
    <col min="1285" max="1536" width="9" style="58"/>
    <col min="1537" max="1537" width="23.21875" style="58" customWidth="1"/>
    <col min="1538" max="1538" width="14.21875" style="58" customWidth="1"/>
    <col min="1539" max="1539" width="9.88671875" style="58" customWidth="1"/>
    <col min="1540" max="1540" width="17.21875" style="58" customWidth="1"/>
    <col min="1541" max="1792" width="9" style="58"/>
    <col min="1793" max="1793" width="23.21875" style="58" customWidth="1"/>
    <col min="1794" max="1794" width="14.21875" style="58" customWidth="1"/>
    <col min="1795" max="1795" width="9.88671875" style="58" customWidth="1"/>
    <col min="1796" max="1796" width="17.21875" style="58" customWidth="1"/>
    <col min="1797" max="2048" width="9" style="58"/>
    <col min="2049" max="2049" width="23.21875" style="58" customWidth="1"/>
    <col min="2050" max="2050" width="14.21875" style="58" customWidth="1"/>
    <col min="2051" max="2051" width="9.88671875" style="58" customWidth="1"/>
    <col min="2052" max="2052" width="17.21875" style="58" customWidth="1"/>
    <col min="2053" max="2304" width="9" style="58"/>
    <col min="2305" max="2305" width="23.21875" style="58" customWidth="1"/>
    <col min="2306" max="2306" width="14.21875" style="58" customWidth="1"/>
    <col min="2307" max="2307" width="9.88671875" style="58" customWidth="1"/>
    <col min="2308" max="2308" width="17.21875" style="58" customWidth="1"/>
    <col min="2309" max="2560" width="9" style="58"/>
    <col min="2561" max="2561" width="23.21875" style="58" customWidth="1"/>
    <col min="2562" max="2562" width="14.21875" style="58" customWidth="1"/>
    <col min="2563" max="2563" width="9.88671875" style="58" customWidth="1"/>
    <col min="2564" max="2564" width="17.21875" style="58" customWidth="1"/>
    <col min="2565" max="2816" width="9" style="58"/>
    <col min="2817" max="2817" width="23.21875" style="58" customWidth="1"/>
    <col min="2818" max="2818" width="14.21875" style="58" customWidth="1"/>
    <col min="2819" max="2819" width="9.88671875" style="58" customWidth="1"/>
    <col min="2820" max="2820" width="17.21875" style="58" customWidth="1"/>
    <col min="2821" max="3072" width="9" style="58"/>
    <col min="3073" max="3073" width="23.21875" style="58" customWidth="1"/>
    <col min="3074" max="3074" width="14.21875" style="58" customWidth="1"/>
    <col min="3075" max="3075" width="9.88671875" style="58" customWidth="1"/>
    <col min="3076" max="3076" width="17.21875" style="58" customWidth="1"/>
    <col min="3077" max="3328" width="9" style="58"/>
    <col min="3329" max="3329" width="23.21875" style="58" customWidth="1"/>
    <col min="3330" max="3330" width="14.21875" style="58" customWidth="1"/>
    <col min="3331" max="3331" width="9.88671875" style="58" customWidth="1"/>
    <col min="3332" max="3332" width="17.21875" style="58" customWidth="1"/>
    <col min="3333" max="3584" width="9" style="58"/>
    <col min="3585" max="3585" width="23.21875" style="58" customWidth="1"/>
    <col min="3586" max="3586" width="14.21875" style="58" customWidth="1"/>
    <col min="3587" max="3587" width="9.88671875" style="58" customWidth="1"/>
    <col min="3588" max="3588" width="17.21875" style="58" customWidth="1"/>
    <col min="3589" max="3840" width="9" style="58"/>
    <col min="3841" max="3841" width="23.21875" style="58" customWidth="1"/>
    <col min="3842" max="3842" width="14.21875" style="58" customWidth="1"/>
    <col min="3843" max="3843" width="9.88671875" style="58" customWidth="1"/>
    <col min="3844" max="3844" width="17.21875" style="58" customWidth="1"/>
    <col min="3845" max="4096" width="9" style="58"/>
    <col min="4097" max="4097" width="23.21875" style="58" customWidth="1"/>
    <col min="4098" max="4098" width="14.21875" style="58" customWidth="1"/>
    <col min="4099" max="4099" width="9.88671875" style="58" customWidth="1"/>
    <col min="4100" max="4100" width="17.21875" style="58" customWidth="1"/>
    <col min="4101" max="4352" width="9" style="58"/>
    <col min="4353" max="4353" width="23.21875" style="58" customWidth="1"/>
    <col min="4354" max="4354" width="14.21875" style="58" customWidth="1"/>
    <col min="4355" max="4355" width="9.88671875" style="58" customWidth="1"/>
    <col min="4356" max="4356" width="17.21875" style="58" customWidth="1"/>
    <col min="4357" max="4608" width="9" style="58"/>
    <col min="4609" max="4609" width="23.21875" style="58" customWidth="1"/>
    <col min="4610" max="4610" width="14.21875" style="58" customWidth="1"/>
    <col min="4611" max="4611" width="9.88671875" style="58" customWidth="1"/>
    <col min="4612" max="4612" width="17.21875" style="58" customWidth="1"/>
    <col min="4613" max="4864" width="9" style="58"/>
    <col min="4865" max="4865" width="23.21875" style="58" customWidth="1"/>
    <col min="4866" max="4866" width="14.21875" style="58" customWidth="1"/>
    <col min="4867" max="4867" width="9.88671875" style="58" customWidth="1"/>
    <col min="4868" max="4868" width="17.21875" style="58" customWidth="1"/>
    <col min="4869" max="5120" width="9" style="58"/>
    <col min="5121" max="5121" width="23.21875" style="58" customWidth="1"/>
    <col min="5122" max="5122" width="14.21875" style="58" customWidth="1"/>
    <col min="5123" max="5123" width="9.88671875" style="58" customWidth="1"/>
    <col min="5124" max="5124" width="17.21875" style="58" customWidth="1"/>
    <col min="5125" max="5376" width="9" style="58"/>
    <col min="5377" max="5377" width="23.21875" style="58" customWidth="1"/>
    <col min="5378" max="5378" width="14.21875" style="58" customWidth="1"/>
    <col min="5379" max="5379" width="9.88671875" style="58" customWidth="1"/>
    <col min="5380" max="5380" width="17.21875" style="58" customWidth="1"/>
    <col min="5381" max="5632" width="9" style="58"/>
    <col min="5633" max="5633" width="23.21875" style="58" customWidth="1"/>
    <col min="5634" max="5634" width="14.21875" style="58" customWidth="1"/>
    <col min="5635" max="5635" width="9.88671875" style="58" customWidth="1"/>
    <col min="5636" max="5636" width="17.21875" style="58" customWidth="1"/>
    <col min="5637" max="5888" width="9" style="58"/>
    <col min="5889" max="5889" width="23.21875" style="58" customWidth="1"/>
    <col min="5890" max="5890" width="14.21875" style="58" customWidth="1"/>
    <col min="5891" max="5891" width="9.88671875" style="58" customWidth="1"/>
    <col min="5892" max="5892" width="17.21875" style="58" customWidth="1"/>
    <col min="5893" max="6144" width="9" style="58"/>
    <col min="6145" max="6145" width="23.21875" style="58" customWidth="1"/>
    <col min="6146" max="6146" width="14.21875" style="58" customWidth="1"/>
    <col min="6147" max="6147" width="9.88671875" style="58" customWidth="1"/>
    <col min="6148" max="6148" width="17.21875" style="58" customWidth="1"/>
    <col min="6149" max="6400" width="9" style="58"/>
    <col min="6401" max="6401" width="23.21875" style="58" customWidth="1"/>
    <col min="6402" max="6402" width="14.21875" style="58" customWidth="1"/>
    <col min="6403" max="6403" width="9.88671875" style="58" customWidth="1"/>
    <col min="6404" max="6404" width="17.21875" style="58" customWidth="1"/>
    <col min="6405" max="6656" width="9" style="58"/>
    <col min="6657" max="6657" width="23.21875" style="58" customWidth="1"/>
    <col min="6658" max="6658" width="14.21875" style="58" customWidth="1"/>
    <col min="6659" max="6659" width="9.88671875" style="58" customWidth="1"/>
    <col min="6660" max="6660" width="17.21875" style="58" customWidth="1"/>
    <col min="6661" max="6912" width="9" style="58"/>
    <col min="6913" max="6913" width="23.21875" style="58" customWidth="1"/>
    <col min="6914" max="6914" width="14.21875" style="58" customWidth="1"/>
    <col min="6915" max="6915" width="9.88671875" style="58" customWidth="1"/>
    <col min="6916" max="6916" width="17.21875" style="58" customWidth="1"/>
    <col min="6917" max="7168" width="9" style="58"/>
    <col min="7169" max="7169" width="23.21875" style="58" customWidth="1"/>
    <col min="7170" max="7170" width="14.21875" style="58" customWidth="1"/>
    <col min="7171" max="7171" width="9.88671875" style="58" customWidth="1"/>
    <col min="7172" max="7172" width="17.21875" style="58" customWidth="1"/>
    <col min="7173" max="7424" width="9" style="58"/>
    <col min="7425" max="7425" width="23.21875" style="58" customWidth="1"/>
    <col min="7426" max="7426" width="14.21875" style="58" customWidth="1"/>
    <col min="7427" max="7427" width="9.88671875" style="58" customWidth="1"/>
    <col min="7428" max="7428" width="17.21875" style="58" customWidth="1"/>
    <col min="7429" max="7680" width="9" style="58"/>
    <col min="7681" max="7681" width="23.21875" style="58" customWidth="1"/>
    <col min="7682" max="7682" width="14.21875" style="58" customWidth="1"/>
    <col min="7683" max="7683" width="9.88671875" style="58" customWidth="1"/>
    <col min="7684" max="7684" width="17.21875" style="58" customWidth="1"/>
    <col min="7685" max="7936" width="9" style="58"/>
    <col min="7937" max="7937" width="23.21875" style="58" customWidth="1"/>
    <col min="7938" max="7938" width="14.21875" style="58" customWidth="1"/>
    <col min="7939" max="7939" width="9.88671875" style="58" customWidth="1"/>
    <col min="7940" max="7940" width="17.21875" style="58" customWidth="1"/>
    <col min="7941" max="8192" width="9" style="58"/>
    <col min="8193" max="8193" width="23.21875" style="58" customWidth="1"/>
    <col min="8194" max="8194" width="14.21875" style="58" customWidth="1"/>
    <col min="8195" max="8195" width="9.88671875" style="58" customWidth="1"/>
    <col min="8196" max="8196" width="17.21875" style="58" customWidth="1"/>
    <col min="8197" max="8448" width="9" style="58"/>
    <col min="8449" max="8449" width="23.21875" style="58" customWidth="1"/>
    <col min="8450" max="8450" width="14.21875" style="58" customWidth="1"/>
    <col min="8451" max="8451" width="9.88671875" style="58" customWidth="1"/>
    <col min="8452" max="8452" width="17.21875" style="58" customWidth="1"/>
    <col min="8453" max="8704" width="9" style="58"/>
    <col min="8705" max="8705" width="23.21875" style="58" customWidth="1"/>
    <col min="8706" max="8706" width="14.21875" style="58" customWidth="1"/>
    <col min="8707" max="8707" width="9.88671875" style="58" customWidth="1"/>
    <col min="8708" max="8708" width="17.21875" style="58" customWidth="1"/>
    <col min="8709" max="8960" width="9" style="58"/>
    <col min="8961" max="8961" width="23.21875" style="58" customWidth="1"/>
    <col min="8962" max="8962" width="14.21875" style="58" customWidth="1"/>
    <col min="8963" max="8963" width="9.88671875" style="58" customWidth="1"/>
    <col min="8964" max="8964" width="17.21875" style="58" customWidth="1"/>
    <col min="8965" max="9216" width="9" style="58"/>
    <col min="9217" max="9217" width="23.21875" style="58" customWidth="1"/>
    <col min="9218" max="9218" width="14.21875" style="58" customWidth="1"/>
    <col min="9219" max="9219" width="9.88671875" style="58" customWidth="1"/>
    <col min="9220" max="9220" width="17.21875" style="58" customWidth="1"/>
    <col min="9221" max="9472" width="9" style="58"/>
    <col min="9473" max="9473" width="23.21875" style="58" customWidth="1"/>
    <col min="9474" max="9474" width="14.21875" style="58" customWidth="1"/>
    <col min="9475" max="9475" width="9.88671875" style="58" customWidth="1"/>
    <col min="9476" max="9476" width="17.21875" style="58" customWidth="1"/>
    <col min="9477" max="9728" width="9" style="58"/>
    <col min="9729" max="9729" width="23.21875" style="58" customWidth="1"/>
    <col min="9730" max="9730" width="14.21875" style="58" customWidth="1"/>
    <col min="9731" max="9731" width="9.88671875" style="58" customWidth="1"/>
    <col min="9732" max="9732" width="17.21875" style="58" customWidth="1"/>
    <col min="9733" max="9984" width="9" style="58"/>
    <col min="9985" max="9985" width="23.21875" style="58" customWidth="1"/>
    <col min="9986" max="9986" width="14.21875" style="58" customWidth="1"/>
    <col min="9987" max="9987" width="9.88671875" style="58" customWidth="1"/>
    <col min="9988" max="9988" width="17.21875" style="58" customWidth="1"/>
    <col min="9989" max="10240" width="9" style="58"/>
    <col min="10241" max="10241" width="23.21875" style="58" customWidth="1"/>
    <col min="10242" max="10242" width="14.21875" style="58" customWidth="1"/>
    <col min="10243" max="10243" width="9.88671875" style="58" customWidth="1"/>
    <col min="10244" max="10244" width="17.21875" style="58" customWidth="1"/>
    <col min="10245" max="10496" width="9" style="58"/>
    <col min="10497" max="10497" width="23.21875" style="58" customWidth="1"/>
    <col min="10498" max="10498" width="14.21875" style="58" customWidth="1"/>
    <col min="10499" max="10499" width="9.88671875" style="58" customWidth="1"/>
    <col min="10500" max="10500" width="17.21875" style="58" customWidth="1"/>
    <col min="10501" max="10752" width="9" style="58"/>
    <col min="10753" max="10753" width="23.21875" style="58" customWidth="1"/>
    <col min="10754" max="10754" width="14.21875" style="58" customWidth="1"/>
    <col min="10755" max="10755" width="9.88671875" style="58" customWidth="1"/>
    <col min="10756" max="10756" width="17.21875" style="58" customWidth="1"/>
    <col min="10757" max="11008" width="9" style="58"/>
    <col min="11009" max="11009" width="23.21875" style="58" customWidth="1"/>
    <col min="11010" max="11010" width="14.21875" style="58" customWidth="1"/>
    <col min="11011" max="11011" width="9.88671875" style="58" customWidth="1"/>
    <col min="11012" max="11012" width="17.21875" style="58" customWidth="1"/>
    <col min="11013" max="11264" width="9" style="58"/>
    <col min="11265" max="11265" width="23.21875" style="58" customWidth="1"/>
    <col min="11266" max="11266" width="14.21875" style="58" customWidth="1"/>
    <col min="11267" max="11267" width="9.88671875" style="58" customWidth="1"/>
    <col min="11268" max="11268" width="17.21875" style="58" customWidth="1"/>
    <col min="11269" max="11520" width="9" style="58"/>
    <col min="11521" max="11521" width="23.21875" style="58" customWidth="1"/>
    <col min="11522" max="11522" width="14.21875" style="58" customWidth="1"/>
    <col min="11523" max="11523" width="9.88671875" style="58" customWidth="1"/>
    <col min="11524" max="11524" width="17.21875" style="58" customWidth="1"/>
    <col min="11525" max="11776" width="9" style="58"/>
    <col min="11777" max="11777" width="23.21875" style="58" customWidth="1"/>
    <col min="11778" max="11778" width="14.21875" style="58" customWidth="1"/>
    <col min="11779" max="11779" width="9.88671875" style="58" customWidth="1"/>
    <col min="11780" max="11780" width="17.21875" style="58" customWidth="1"/>
    <col min="11781" max="12032" width="9" style="58"/>
    <col min="12033" max="12033" width="23.21875" style="58" customWidth="1"/>
    <col min="12034" max="12034" width="14.21875" style="58" customWidth="1"/>
    <col min="12035" max="12035" width="9.88671875" style="58" customWidth="1"/>
    <col min="12036" max="12036" width="17.21875" style="58" customWidth="1"/>
    <col min="12037" max="12288" width="9" style="58"/>
    <col min="12289" max="12289" width="23.21875" style="58" customWidth="1"/>
    <col min="12290" max="12290" width="14.21875" style="58" customWidth="1"/>
    <col min="12291" max="12291" width="9.88671875" style="58" customWidth="1"/>
    <col min="12292" max="12292" width="17.21875" style="58" customWidth="1"/>
    <col min="12293" max="12544" width="9" style="58"/>
    <col min="12545" max="12545" width="23.21875" style="58" customWidth="1"/>
    <col min="12546" max="12546" width="14.21875" style="58" customWidth="1"/>
    <col min="12547" max="12547" width="9.88671875" style="58" customWidth="1"/>
    <col min="12548" max="12548" width="17.21875" style="58" customWidth="1"/>
    <col min="12549" max="12800" width="9" style="58"/>
    <col min="12801" max="12801" width="23.21875" style="58" customWidth="1"/>
    <col min="12802" max="12802" width="14.21875" style="58" customWidth="1"/>
    <col min="12803" max="12803" width="9.88671875" style="58" customWidth="1"/>
    <col min="12804" max="12804" width="17.21875" style="58" customWidth="1"/>
    <col min="12805" max="13056" width="9" style="58"/>
    <col min="13057" max="13057" width="23.21875" style="58" customWidth="1"/>
    <col min="13058" max="13058" width="14.21875" style="58" customWidth="1"/>
    <col min="13059" max="13059" width="9.88671875" style="58" customWidth="1"/>
    <col min="13060" max="13060" width="17.21875" style="58" customWidth="1"/>
    <col min="13061" max="13312" width="9" style="58"/>
    <col min="13313" max="13313" width="23.21875" style="58" customWidth="1"/>
    <col min="13314" max="13314" width="14.21875" style="58" customWidth="1"/>
    <col min="13315" max="13315" width="9.88671875" style="58" customWidth="1"/>
    <col min="13316" max="13316" width="17.21875" style="58" customWidth="1"/>
    <col min="13317" max="13568" width="9" style="58"/>
    <col min="13569" max="13569" width="23.21875" style="58" customWidth="1"/>
    <col min="13570" max="13570" width="14.21875" style="58" customWidth="1"/>
    <col min="13571" max="13571" width="9.88671875" style="58" customWidth="1"/>
    <col min="13572" max="13572" width="17.21875" style="58" customWidth="1"/>
    <col min="13573" max="13824" width="9" style="58"/>
    <col min="13825" max="13825" width="23.21875" style="58" customWidth="1"/>
    <col min="13826" max="13826" width="14.21875" style="58" customWidth="1"/>
    <col min="13827" max="13827" width="9.88671875" style="58" customWidth="1"/>
    <col min="13828" max="13828" width="17.21875" style="58" customWidth="1"/>
    <col min="13829" max="14080" width="9" style="58"/>
    <col min="14081" max="14081" width="23.21875" style="58" customWidth="1"/>
    <col min="14082" max="14082" width="14.21875" style="58" customWidth="1"/>
    <col min="14083" max="14083" width="9.88671875" style="58" customWidth="1"/>
    <col min="14084" max="14084" width="17.21875" style="58" customWidth="1"/>
    <col min="14085" max="14336" width="9" style="58"/>
    <col min="14337" max="14337" width="23.21875" style="58" customWidth="1"/>
    <col min="14338" max="14338" width="14.21875" style="58" customWidth="1"/>
    <col min="14339" max="14339" width="9.88671875" style="58" customWidth="1"/>
    <col min="14340" max="14340" width="17.21875" style="58" customWidth="1"/>
    <col min="14341" max="14592" width="9" style="58"/>
    <col min="14593" max="14593" width="23.21875" style="58" customWidth="1"/>
    <col min="14594" max="14594" width="14.21875" style="58" customWidth="1"/>
    <col min="14595" max="14595" width="9.88671875" style="58" customWidth="1"/>
    <col min="14596" max="14596" width="17.21875" style="58" customWidth="1"/>
    <col min="14597" max="14848" width="9" style="58"/>
    <col min="14849" max="14849" width="23.21875" style="58" customWidth="1"/>
    <col min="14850" max="14850" width="14.21875" style="58" customWidth="1"/>
    <col min="14851" max="14851" width="9.88671875" style="58" customWidth="1"/>
    <col min="14852" max="14852" width="17.21875" style="58" customWidth="1"/>
    <col min="14853" max="15104" width="9" style="58"/>
    <col min="15105" max="15105" width="23.21875" style="58" customWidth="1"/>
    <col min="15106" max="15106" width="14.21875" style="58" customWidth="1"/>
    <col min="15107" max="15107" width="9.88671875" style="58" customWidth="1"/>
    <col min="15108" max="15108" width="17.21875" style="58" customWidth="1"/>
    <col min="15109" max="15360" width="9" style="58"/>
    <col min="15361" max="15361" width="23.21875" style="58" customWidth="1"/>
    <col min="15362" max="15362" width="14.21875" style="58" customWidth="1"/>
    <col min="15363" max="15363" width="9.88671875" style="58" customWidth="1"/>
    <col min="15364" max="15364" width="17.21875" style="58" customWidth="1"/>
    <col min="15365" max="15616" width="9" style="58"/>
    <col min="15617" max="15617" width="23.21875" style="58" customWidth="1"/>
    <col min="15618" max="15618" width="14.21875" style="58" customWidth="1"/>
    <col min="15619" max="15619" width="9.88671875" style="58" customWidth="1"/>
    <col min="15620" max="15620" width="17.21875" style="58" customWidth="1"/>
    <col min="15621" max="15872" width="9" style="58"/>
    <col min="15873" max="15873" width="23.21875" style="58" customWidth="1"/>
    <col min="15874" max="15874" width="14.21875" style="58" customWidth="1"/>
    <col min="15875" max="15875" width="9.88671875" style="58" customWidth="1"/>
    <col min="15876" max="15876" width="17.21875" style="58" customWidth="1"/>
    <col min="15877" max="16128" width="9" style="58"/>
    <col min="16129" max="16129" width="23.21875" style="58" customWidth="1"/>
    <col min="16130" max="16130" width="14.21875" style="58" customWidth="1"/>
    <col min="16131" max="16131" width="9.88671875" style="58" customWidth="1"/>
    <col min="16132" max="16132" width="17.21875" style="58" customWidth="1"/>
    <col min="16133" max="16384" width="9" style="58"/>
  </cols>
  <sheetData>
    <row r="1" spans="1:6" ht="26.25" customHeight="1">
      <c r="A1" s="360" t="s">
        <v>54</v>
      </c>
      <c r="B1" s="360"/>
      <c r="C1" s="360"/>
      <c r="D1" s="360"/>
    </row>
    <row r="2" spans="1:6" ht="20.100000000000001" customHeight="1">
      <c r="A2" s="364" t="s">
        <v>55</v>
      </c>
      <c r="B2" s="361" t="s">
        <v>56</v>
      </c>
      <c r="C2" s="361"/>
      <c r="D2" s="362"/>
    </row>
    <row r="3" spans="1:6" ht="20.100000000000001" customHeight="1">
      <c r="A3" s="364"/>
      <c r="B3" s="312" t="s">
        <v>57</v>
      </c>
      <c r="C3" s="312" t="s">
        <v>58</v>
      </c>
      <c r="D3" s="313" t="s">
        <v>59</v>
      </c>
    </row>
    <row r="4" spans="1:6" ht="20.100000000000001" customHeight="1">
      <c r="A4" s="443" t="s">
        <v>60</v>
      </c>
      <c r="B4" s="314">
        <v>13543.4887</v>
      </c>
      <c r="C4" s="315">
        <v>6.2930000000000099</v>
      </c>
      <c r="D4" s="316">
        <v>5.4</v>
      </c>
    </row>
    <row r="5" spans="1:6" ht="20.100000000000001" customHeight="1">
      <c r="A5" s="443" t="s">
        <v>61</v>
      </c>
      <c r="B5" s="314"/>
      <c r="C5" s="315"/>
      <c r="D5" s="317"/>
    </row>
    <row r="6" spans="1:6" ht="20.100000000000001" customHeight="1">
      <c r="A6" s="443" t="s">
        <v>62</v>
      </c>
      <c r="B6" s="314"/>
      <c r="C6" s="315"/>
      <c r="D6" s="317"/>
    </row>
    <row r="7" spans="1:6" ht="20.100000000000001" customHeight="1">
      <c r="A7" s="443" t="s">
        <v>63</v>
      </c>
      <c r="B7" s="314"/>
      <c r="C7" s="315"/>
      <c r="D7" s="317"/>
    </row>
    <row r="8" spans="1:6" ht="20.100000000000001" customHeight="1">
      <c r="A8" s="443" t="s">
        <v>64</v>
      </c>
      <c r="B8" s="314"/>
      <c r="C8" s="315"/>
      <c r="D8" s="317"/>
    </row>
    <row r="9" spans="1:6" ht="20.100000000000001" customHeight="1">
      <c r="A9" s="443" t="s">
        <v>65</v>
      </c>
      <c r="B9" s="314"/>
      <c r="C9" s="315"/>
      <c r="D9" s="317"/>
    </row>
    <row r="10" spans="1:6" ht="20.100000000000001" customHeight="1">
      <c r="A10" s="443" t="s">
        <v>66</v>
      </c>
      <c r="B10" s="314"/>
      <c r="C10" s="315"/>
      <c r="D10" s="317"/>
    </row>
    <row r="11" spans="1:6" ht="20.100000000000001" customHeight="1">
      <c r="A11" s="443" t="s">
        <v>67</v>
      </c>
      <c r="B11" s="314"/>
      <c r="C11" s="315"/>
      <c r="D11" s="317"/>
    </row>
    <row r="12" spans="1:6" ht="20.100000000000001" customHeight="1">
      <c r="A12" s="443" t="s">
        <v>68</v>
      </c>
      <c r="B12" s="314"/>
      <c r="C12" s="315"/>
      <c r="D12" s="317"/>
    </row>
    <row r="13" spans="1:6" ht="20.100000000000001" customHeight="1">
      <c r="A13" s="443" t="s">
        <v>69</v>
      </c>
      <c r="B13" s="314"/>
      <c r="C13" s="315"/>
      <c r="D13" s="317"/>
    </row>
    <row r="14" spans="1:6" ht="20.100000000000001" customHeight="1">
      <c r="A14" s="443" t="s">
        <v>70</v>
      </c>
      <c r="B14" s="314">
        <v>828.69219999999996</v>
      </c>
      <c r="C14" s="315">
        <v>3.1700759381826602</v>
      </c>
      <c r="D14" s="317">
        <v>3.5</v>
      </c>
    </row>
    <row r="15" spans="1:6" ht="20.100000000000001" customHeight="1">
      <c r="A15" s="443" t="s">
        <v>71</v>
      </c>
      <c r="B15" s="314">
        <v>5344.8451999999997</v>
      </c>
      <c r="C15" s="315">
        <v>6.4479141135854103</v>
      </c>
      <c r="D15" s="317">
        <v>5.9</v>
      </c>
    </row>
    <row r="16" spans="1:6" ht="20.100000000000001" customHeight="1">
      <c r="A16" s="443" t="s">
        <v>72</v>
      </c>
      <c r="B16" s="314">
        <v>7369.9512999999997</v>
      </c>
      <c r="C16" s="315">
        <v>6.5492640229264802</v>
      </c>
      <c r="D16" s="317">
        <v>5.3</v>
      </c>
      <c r="F16" s="318"/>
    </row>
    <row r="17" spans="1:9" ht="33.75" customHeight="1">
      <c r="A17" s="442" t="s">
        <v>73</v>
      </c>
      <c r="B17" s="363" t="s">
        <v>74</v>
      </c>
      <c r="C17" s="364"/>
      <c r="D17" s="313" t="s">
        <v>75</v>
      </c>
      <c r="I17" s="318"/>
    </row>
    <row r="18" spans="1:9" ht="20.100000000000001" customHeight="1">
      <c r="I18" s="318"/>
    </row>
    <row r="19" spans="1:9" ht="30" customHeight="1"/>
    <row r="20" spans="1:9" ht="15.6">
      <c r="A20" s="319"/>
    </row>
    <row r="21" spans="1:9" ht="15.6">
      <c r="A21" s="319"/>
      <c r="B21" s="320"/>
    </row>
    <row r="22" spans="1:9" ht="15.6">
      <c r="A22" s="319"/>
      <c r="B22" s="321"/>
    </row>
    <row r="23" spans="1:9" ht="15.6">
      <c r="A23" s="319"/>
      <c r="B23" s="321"/>
    </row>
    <row r="29" spans="1:9">
      <c r="G29" s="268"/>
      <c r="H29" s="322"/>
    </row>
    <row r="30" spans="1:9">
      <c r="G30" s="268"/>
      <c r="H30" s="322"/>
    </row>
    <row r="31" spans="1:9">
      <c r="G31" s="268"/>
      <c r="H31" s="322"/>
    </row>
    <row r="32" spans="1:9">
      <c r="H32" s="322"/>
    </row>
  </sheetData>
  <mergeCells count="4">
    <mergeCell ref="A1:D1"/>
    <mergeCell ref="B2:D2"/>
    <mergeCell ref="B17:C17"/>
    <mergeCell ref="A2:A3"/>
  </mergeCells>
  <phoneticPr fontId="122" type="noConversion"/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{E1A100DF-DC4A-4B68-B16B-F522A100B6DF}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A100DF-DC4A-4B68-B16B-F522A100B6D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1"/>
  <sheetViews>
    <sheetView workbookViewId="0">
      <selection activeCell="B2" sqref="B2:D2"/>
    </sheetView>
  </sheetViews>
  <sheetFormatPr defaultColWidth="9" defaultRowHeight="14.4"/>
  <cols>
    <col min="2" max="2" width="29.6640625" customWidth="1"/>
    <col min="3" max="3" width="16.6640625" style="42" customWidth="1"/>
    <col min="4" max="4" width="16.6640625" customWidth="1"/>
    <col min="255" max="255" width="22.44140625" customWidth="1"/>
    <col min="256" max="257" width="16.6640625" customWidth="1"/>
    <col min="258" max="258" width="17.109375" customWidth="1"/>
    <col min="259" max="259" width="9" customWidth="1"/>
    <col min="511" max="511" width="22.44140625" customWidth="1"/>
    <col min="512" max="513" width="16.6640625" customWidth="1"/>
    <col min="514" max="514" width="17.109375" customWidth="1"/>
    <col min="515" max="515" width="9" customWidth="1"/>
    <col min="767" max="767" width="22.44140625" customWidth="1"/>
    <col min="768" max="769" width="16.6640625" customWidth="1"/>
    <col min="770" max="770" width="17.109375" customWidth="1"/>
    <col min="771" max="771" width="9" customWidth="1"/>
    <col min="1023" max="1023" width="22.44140625" customWidth="1"/>
    <col min="1024" max="1025" width="16.6640625" customWidth="1"/>
    <col min="1026" max="1026" width="17.109375" customWidth="1"/>
    <col min="1027" max="1027" width="9" customWidth="1"/>
    <col min="1279" max="1279" width="22.44140625" customWidth="1"/>
    <col min="1280" max="1281" width="16.6640625" customWidth="1"/>
    <col min="1282" max="1282" width="17.109375" customWidth="1"/>
    <col min="1283" max="1283" width="9" customWidth="1"/>
    <col min="1535" max="1535" width="22.44140625" customWidth="1"/>
    <col min="1536" max="1537" width="16.6640625" customWidth="1"/>
    <col min="1538" max="1538" width="17.109375" customWidth="1"/>
    <col min="1539" max="1539" width="9" customWidth="1"/>
    <col min="1791" max="1791" width="22.44140625" customWidth="1"/>
    <col min="1792" max="1793" width="16.6640625" customWidth="1"/>
    <col min="1794" max="1794" width="17.109375" customWidth="1"/>
    <col min="1795" max="1795" width="9" customWidth="1"/>
    <col min="2047" max="2047" width="22.44140625" customWidth="1"/>
    <col min="2048" max="2049" width="16.6640625" customWidth="1"/>
    <col min="2050" max="2050" width="17.109375" customWidth="1"/>
    <col min="2051" max="2051" width="9" customWidth="1"/>
    <col min="2303" max="2303" width="22.44140625" customWidth="1"/>
    <col min="2304" max="2305" width="16.6640625" customWidth="1"/>
    <col min="2306" max="2306" width="17.109375" customWidth="1"/>
    <col min="2307" max="2307" width="9" customWidth="1"/>
    <col min="2559" max="2559" width="22.44140625" customWidth="1"/>
    <col min="2560" max="2561" width="16.6640625" customWidth="1"/>
    <col min="2562" max="2562" width="17.109375" customWidth="1"/>
    <col min="2563" max="2563" width="9" customWidth="1"/>
    <col min="2815" max="2815" width="22.44140625" customWidth="1"/>
    <col min="2816" max="2817" width="16.6640625" customWidth="1"/>
    <col min="2818" max="2818" width="17.109375" customWidth="1"/>
    <col min="2819" max="2819" width="9" customWidth="1"/>
    <col min="3071" max="3071" width="22.44140625" customWidth="1"/>
    <col min="3072" max="3073" width="16.6640625" customWidth="1"/>
    <col min="3074" max="3074" width="17.109375" customWidth="1"/>
    <col min="3075" max="3075" width="9" customWidth="1"/>
    <col min="3327" max="3327" width="22.44140625" customWidth="1"/>
    <col min="3328" max="3329" width="16.6640625" customWidth="1"/>
    <col min="3330" max="3330" width="17.109375" customWidth="1"/>
    <col min="3331" max="3331" width="9" customWidth="1"/>
    <col min="3583" max="3583" width="22.44140625" customWidth="1"/>
    <col min="3584" max="3585" width="16.6640625" customWidth="1"/>
    <col min="3586" max="3586" width="17.109375" customWidth="1"/>
    <col min="3587" max="3587" width="9" customWidth="1"/>
    <col min="3839" max="3839" width="22.44140625" customWidth="1"/>
    <col min="3840" max="3841" width="16.6640625" customWidth="1"/>
    <col min="3842" max="3842" width="17.109375" customWidth="1"/>
    <col min="3843" max="3843" width="9" customWidth="1"/>
    <col min="4095" max="4095" width="22.44140625" customWidth="1"/>
    <col min="4096" max="4097" width="16.6640625" customWidth="1"/>
    <col min="4098" max="4098" width="17.109375" customWidth="1"/>
    <col min="4099" max="4099" width="9" customWidth="1"/>
    <col min="4351" max="4351" width="22.44140625" customWidth="1"/>
    <col min="4352" max="4353" width="16.6640625" customWidth="1"/>
    <col min="4354" max="4354" width="17.109375" customWidth="1"/>
    <col min="4355" max="4355" width="9" customWidth="1"/>
    <col min="4607" max="4607" width="22.44140625" customWidth="1"/>
    <col min="4608" max="4609" width="16.6640625" customWidth="1"/>
    <col min="4610" max="4610" width="17.109375" customWidth="1"/>
    <col min="4611" max="4611" width="9" customWidth="1"/>
    <col min="4863" max="4863" width="22.44140625" customWidth="1"/>
    <col min="4864" max="4865" width="16.6640625" customWidth="1"/>
    <col min="4866" max="4866" width="17.109375" customWidth="1"/>
    <col min="4867" max="4867" width="9" customWidth="1"/>
    <col min="5119" max="5119" width="22.44140625" customWidth="1"/>
    <col min="5120" max="5121" width="16.6640625" customWidth="1"/>
    <col min="5122" max="5122" width="17.109375" customWidth="1"/>
    <col min="5123" max="5123" width="9" customWidth="1"/>
    <col min="5375" max="5375" width="22.44140625" customWidth="1"/>
    <col min="5376" max="5377" width="16.6640625" customWidth="1"/>
    <col min="5378" max="5378" width="17.109375" customWidth="1"/>
    <col min="5379" max="5379" width="9" customWidth="1"/>
    <col min="5631" max="5631" width="22.44140625" customWidth="1"/>
    <col min="5632" max="5633" width="16.6640625" customWidth="1"/>
    <col min="5634" max="5634" width="17.109375" customWidth="1"/>
    <col min="5635" max="5635" width="9" customWidth="1"/>
    <col min="5887" max="5887" width="22.44140625" customWidth="1"/>
    <col min="5888" max="5889" width="16.6640625" customWidth="1"/>
    <col min="5890" max="5890" width="17.109375" customWidth="1"/>
    <col min="5891" max="5891" width="9" customWidth="1"/>
    <col min="6143" max="6143" width="22.44140625" customWidth="1"/>
    <col min="6144" max="6145" width="16.6640625" customWidth="1"/>
    <col min="6146" max="6146" width="17.109375" customWidth="1"/>
    <col min="6147" max="6147" width="9" customWidth="1"/>
    <col min="6399" max="6399" width="22.44140625" customWidth="1"/>
    <col min="6400" max="6401" width="16.6640625" customWidth="1"/>
    <col min="6402" max="6402" width="17.109375" customWidth="1"/>
    <col min="6403" max="6403" width="9" customWidth="1"/>
    <col min="6655" max="6655" width="22.44140625" customWidth="1"/>
    <col min="6656" max="6657" width="16.6640625" customWidth="1"/>
    <col min="6658" max="6658" width="17.109375" customWidth="1"/>
    <col min="6659" max="6659" width="9" customWidth="1"/>
    <col min="6911" max="6911" width="22.44140625" customWidth="1"/>
    <col min="6912" max="6913" width="16.6640625" customWidth="1"/>
    <col min="6914" max="6914" width="17.109375" customWidth="1"/>
    <col min="6915" max="6915" width="9" customWidth="1"/>
    <col min="7167" max="7167" width="22.44140625" customWidth="1"/>
    <col min="7168" max="7169" width="16.6640625" customWidth="1"/>
    <col min="7170" max="7170" width="17.109375" customWidth="1"/>
    <col min="7171" max="7171" width="9" customWidth="1"/>
    <col min="7423" max="7423" width="22.44140625" customWidth="1"/>
    <col min="7424" max="7425" width="16.6640625" customWidth="1"/>
    <col min="7426" max="7426" width="17.109375" customWidth="1"/>
    <col min="7427" max="7427" width="9" customWidth="1"/>
    <col min="7679" max="7679" width="22.44140625" customWidth="1"/>
    <col min="7680" max="7681" width="16.6640625" customWidth="1"/>
    <col min="7682" max="7682" width="17.109375" customWidth="1"/>
    <col min="7683" max="7683" width="9" customWidth="1"/>
    <col min="7935" max="7935" width="22.44140625" customWidth="1"/>
    <col min="7936" max="7937" width="16.6640625" customWidth="1"/>
    <col min="7938" max="7938" width="17.109375" customWidth="1"/>
    <col min="7939" max="7939" width="9" customWidth="1"/>
    <col min="8191" max="8191" width="22.44140625" customWidth="1"/>
    <col min="8192" max="8193" width="16.6640625" customWidth="1"/>
    <col min="8194" max="8194" width="17.109375" customWidth="1"/>
    <col min="8195" max="8195" width="9" customWidth="1"/>
    <col min="8447" max="8447" width="22.44140625" customWidth="1"/>
    <col min="8448" max="8449" width="16.6640625" customWidth="1"/>
    <col min="8450" max="8450" width="17.109375" customWidth="1"/>
    <col min="8451" max="8451" width="9" customWidth="1"/>
    <col min="8703" max="8703" width="22.44140625" customWidth="1"/>
    <col min="8704" max="8705" width="16.6640625" customWidth="1"/>
    <col min="8706" max="8706" width="17.109375" customWidth="1"/>
    <col min="8707" max="8707" width="9" customWidth="1"/>
    <col min="8959" max="8959" width="22.44140625" customWidth="1"/>
    <col min="8960" max="8961" width="16.6640625" customWidth="1"/>
    <col min="8962" max="8962" width="17.109375" customWidth="1"/>
    <col min="8963" max="8963" width="9" customWidth="1"/>
    <col min="9215" max="9215" width="22.44140625" customWidth="1"/>
    <col min="9216" max="9217" width="16.6640625" customWidth="1"/>
    <col min="9218" max="9218" width="17.109375" customWidth="1"/>
    <col min="9219" max="9219" width="9" customWidth="1"/>
    <col min="9471" max="9471" width="22.44140625" customWidth="1"/>
    <col min="9472" max="9473" width="16.6640625" customWidth="1"/>
    <col min="9474" max="9474" width="17.109375" customWidth="1"/>
    <col min="9475" max="9475" width="9" customWidth="1"/>
    <col min="9727" max="9727" width="22.44140625" customWidth="1"/>
    <col min="9728" max="9729" width="16.6640625" customWidth="1"/>
    <col min="9730" max="9730" width="17.109375" customWidth="1"/>
    <col min="9731" max="9731" width="9" customWidth="1"/>
    <col min="9983" max="9983" width="22.44140625" customWidth="1"/>
    <col min="9984" max="9985" width="16.6640625" customWidth="1"/>
    <col min="9986" max="9986" width="17.109375" customWidth="1"/>
    <col min="9987" max="9987" width="9" customWidth="1"/>
    <col min="10239" max="10239" width="22.44140625" customWidth="1"/>
    <col min="10240" max="10241" width="16.6640625" customWidth="1"/>
    <col min="10242" max="10242" width="17.109375" customWidth="1"/>
    <col min="10243" max="10243" width="9" customWidth="1"/>
    <col min="10495" max="10495" width="22.44140625" customWidth="1"/>
    <col min="10496" max="10497" width="16.6640625" customWidth="1"/>
    <col min="10498" max="10498" width="17.109375" customWidth="1"/>
    <col min="10499" max="10499" width="9" customWidth="1"/>
    <col min="10751" max="10751" width="22.44140625" customWidth="1"/>
    <col min="10752" max="10753" width="16.6640625" customWidth="1"/>
    <col min="10754" max="10754" width="17.109375" customWidth="1"/>
    <col min="10755" max="10755" width="9" customWidth="1"/>
    <col min="11007" max="11007" width="22.44140625" customWidth="1"/>
    <col min="11008" max="11009" width="16.6640625" customWidth="1"/>
    <col min="11010" max="11010" width="17.109375" customWidth="1"/>
    <col min="11011" max="11011" width="9" customWidth="1"/>
    <col min="11263" max="11263" width="22.44140625" customWidth="1"/>
    <col min="11264" max="11265" width="16.6640625" customWidth="1"/>
    <col min="11266" max="11266" width="17.109375" customWidth="1"/>
    <col min="11267" max="11267" width="9" customWidth="1"/>
    <col min="11519" max="11519" width="22.44140625" customWidth="1"/>
    <col min="11520" max="11521" width="16.6640625" customWidth="1"/>
    <col min="11522" max="11522" width="17.109375" customWidth="1"/>
    <col min="11523" max="11523" width="9" customWidth="1"/>
    <col min="11775" max="11775" width="22.44140625" customWidth="1"/>
    <col min="11776" max="11777" width="16.6640625" customWidth="1"/>
    <col min="11778" max="11778" width="17.109375" customWidth="1"/>
    <col min="11779" max="11779" width="9" customWidth="1"/>
    <col min="12031" max="12031" width="22.44140625" customWidth="1"/>
    <col min="12032" max="12033" width="16.6640625" customWidth="1"/>
    <col min="12034" max="12034" width="17.109375" customWidth="1"/>
    <col min="12035" max="12035" width="9" customWidth="1"/>
    <col min="12287" max="12287" width="22.44140625" customWidth="1"/>
    <col min="12288" max="12289" width="16.6640625" customWidth="1"/>
    <col min="12290" max="12290" width="17.109375" customWidth="1"/>
    <col min="12291" max="12291" width="9" customWidth="1"/>
    <col min="12543" max="12543" width="22.44140625" customWidth="1"/>
    <col min="12544" max="12545" width="16.6640625" customWidth="1"/>
    <col min="12546" max="12546" width="17.109375" customWidth="1"/>
    <col min="12547" max="12547" width="9" customWidth="1"/>
    <col min="12799" max="12799" width="22.44140625" customWidth="1"/>
    <col min="12800" max="12801" width="16.6640625" customWidth="1"/>
    <col min="12802" max="12802" width="17.109375" customWidth="1"/>
    <col min="12803" max="12803" width="9" customWidth="1"/>
    <col min="13055" max="13055" width="22.44140625" customWidth="1"/>
    <col min="13056" max="13057" width="16.6640625" customWidth="1"/>
    <col min="13058" max="13058" width="17.109375" customWidth="1"/>
    <col min="13059" max="13059" width="9" customWidth="1"/>
    <col min="13311" max="13311" width="22.44140625" customWidth="1"/>
    <col min="13312" max="13313" width="16.6640625" customWidth="1"/>
    <col min="13314" max="13314" width="17.109375" customWidth="1"/>
    <col min="13315" max="13315" width="9" customWidth="1"/>
    <col min="13567" max="13567" width="22.44140625" customWidth="1"/>
    <col min="13568" max="13569" width="16.6640625" customWidth="1"/>
    <col min="13570" max="13570" width="17.109375" customWidth="1"/>
    <col min="13571" max="13571" width="9" customWidth="1"/>
    <col min="13823" max="13823" width="22.44140625" customWidth="1"/>
    <col min="13824" max="13825" width="16.6640625" customWidth="1"/>
    <col min="13826" max="13826" width="17.109375" customWidth="1"/>
    <col min="13827" max="13827" width="9" customWidth="1"/>
    <col min="14079" max="14079" width="22.44140625" customWidth="1"/>
    <col min="14080" max="14081" width="16.6640625" customWidth="1"/>
    <col min="14082" max="14082" width="17.109375" customWidth="1"/>
    <col min="14083" max="14083" width="9" customWidth="1"/>
    <col min="14335" max="14335" width="22.44140625" customWidth="1"/>
    <col min="14336" max="14337" width="16.6640625" customWidth="1"/>
    <col min="14338" max="14338" width="17.109375" customWidth="1"/>
    <col min="14339" max="14339" width="9" customWidth="1"/>
    <col min="14591" max="14591" width="22.44140625" customWidth="1"/>
    <col min="14592" max="14593" width="16.6640625" customWidth="1"/>
    <col min="14594" max="14594" width="17.109375" customWidth="1"/>
    <col min="14595" max="14595" width="9" customWidth="1"/>
    <col min="14847" max="14847" width="22.44140625" customWidth="1"/>
    <col min="14848" max="14849" width="16.6640625" customWidth="1"/>
    <col min="14850" max="14850" width="17.109375" customWidth="1"/>
    <col min="14851" max="14851" width="9" customWidth="1"/>
    <col min="15103" max="15103" width="22.44140625" customWidth="1"/>
    <col min="15104" max="15105" width="16.6640625" customWidth="1"/>
    <col min="15106" max="15106" width="17.109375" customWidth="1"/>
    <col min="15107" max="15107" width="9" customWidth="1"/>
    <col min="15359" max="15359" width="22.44140625" customWidth="1"/>
    <col min="15360" max="15361" width="16.6640625" customWidth="1"/>
    <col min="15362" max="15362" width="17.109375" customWidth="1"/>
    <col min="15363" max="15363" width="9" customWidth="1"/>
    <col min="15615" max="15615" width="22.44140625" customWidth="1"/>
    <col min="15616" max="15617" width="16.6640625" customWidth="1"/>
    <col min="15618" max="15618" width="17.109375" customWidth="1"/>
    <col min="15619" max="15619" width="9" customWidth="1"/>
    <col min="15871" max="15871" width="22.44140625" customWidth="1"/>
    <col min="15872" max="15873" width="16.6640625" customWidth="1"/>
    <col min="15874" max="15874" width="17.109375" customWidth="1"/>
    <col min="15875" max="15875" width="9" customWidth="1"/>
    <col min="16127" max="16127" width="22.44140625" customWidth="1"/>
    <col min="16128" max="16129" width="16.6640625" customWidth="1"/>
    <col min="16130" max="16130" width="17.109375" customWidth="1"/>
    <col min="16131" max="16131" width="9" customWidth="1"/>
  </cols>
  <sheetData>
    <row r="2" spans="1:4" ht="33.75" customHeight="1">
      <c r="B2" s="365" t="s">
        <v>76</v>
      </c>
      <c r="C2" s="365"/>
      <c r="D2" s="365"/>
    </row>
    <row r="3" spans="1:4" ht="13.5" customHeight="1">
      <c r="B3" s="366" t="s">
        <v>77</v>
      </c>
      <c r="C3" s="367"/>
      <c r="D3" s="368"/>
    </row>
    <row r="4" spans="1:4" ht="13.5" customHeight="1">
      <c r="B4" s="373" t="s">
        <v>55</v>
      </c>
      <c r="C4" s="369" t="str">
        <f>'2'!B2</f>
        <v>一季度</v>
      </c>
      <c r="D4" s="370"/>
    </row>
    <row r="5" spans="1:4">
      <c r="B5" s="373"/>
      <c r="C5" s="299" t="s">
        <v>57</v>
      </c>
      <c r="D5" s="300" t="s">
        <v>58</v>
      </c>
    </row>
    <row r="6" spans="1:4" ht="15.6">
      <c r="B6" s="301" t="s">
        <v>78</v>
      </c>
      <c r="C6" s="302">
        <v>1387.47719100683</v>
      </c>
      <c r="D6" s="303">
        <v>3.48112034999374</v>
      </c>
    </row>
    <row r="7" spans="1:4" ht="15.6">
      <c r="B7" s="304" t="s">
        <v>79</v>
      </c>
      <c r="C7" s="302">
        <v>355.75406342036899</v>
      </c>
      <c r="D7" s="303">
        <v>4.1595254395549004</v>
      </c>
    </row>
    <row r="8" spans="1:4" ht="15.6">
      <c r="B8" s="304" t="s">
        <v>80</v>
      </c>
      <c r="C8" s="302">
        <v>45.249499999999998</v>
      </c>
      <c r="D8" s="303">
        <v>12.0001012837718</v>
      </c>
    </row>
    <row r="9" spans="1:4" ht="15.6">
      <c r="B9" s="304" t="s">
        <v>81</v>
      </c>
      <c r="C9" s="302">
        <v>441.84890000000001</v>
      </c>
      <c r="D9" s="303">
        <v>1.48540085924176</v>
      </c>
    </row>
    <row r="10" spans="1:4" ht="15.6">
      <c r="B10" s="304" t="s">
        <v>82</v>
      </c>
      <c r="C10" s="302">
        <v>434.04292758646</v>
      </c>
      <c r="D10" s="303">
        <v>3.4920797726699702</v>
      </c>
    </row>
    <row r="11" spans="1:4" ht="15.6">
      <c r="A11" s="305"/>
      <c r="B11" s="306" t="s">
        <v>83</v>
      </c>
      <c r="C11" s="302">
        <v>110.5818</v>
      </c>
      <c r="D11" s="303">
        <v>5.9999766526517702</v>
      </c>
    </row>
    <row r="12" spans="1:4" ht="13.5" customHeight="1">
      <c r="B12" s="371" t="s">
        <v>84</v>
      </c>
      <c r="C12" s="371"/>
      <c r="D12" s="371"/>
    </row>
    <row r="13" spans="1:4">
      <c r="B13" s="298" t="s">
        <v>55</v>
      </c>
      <c r="C13" s="370" t="str">
        <f>C4</f>
        <v>一季度</v>
      </c>
      <c r="D13" s="372"/>
    </row>
    <row r="14" spans="1:4" ht="12.75" customHeight="1">
      <c r="B14" s="298"/>
      <c r="C14" s="307" t="s">
        <v>85</v>
      </c>
      <c r="D14" s="300" t="s">
        <v>58</v>
      </c>
    </row>
    <row r="15" spans="1:4">
      <c r="B15" s="308" t="s">
        <v>86</v>
      </c>
      <c r="C15" s="309">
        <v>64.52647958</v>
      </c>
      <c r="D15" s="310">
        <v>4.4773870700638003</v>
      </c>
    </row>
    <row r="16" spans="1:4">
      <c r="B16" s="308" t="s">
        <v>87</v>
      </c>
      <c r="C16" s="309">
        <v>1229.4939999999999</v>
      </c>
      <c r="D16" s="310">
        <v>5.1532247516559799</v>
      </c>
    </row>
    <row r="17" spans="2:4">
      <c r="B17" s="308" t="s">
        <v>88</v>
      </c>
      <c r="C17" s="309">
        <v>136.85872488749999</v>
      </c>
      <c r="D17" s="310">
        <v>-10.9</v>
      </c>
    </row>
    <row r="18" spans="2:4">
      <c r="B18" s="308" t="s">
        <v>89</v>
      </c>
      <c r="C18" s="309">
        <v>27.457599999999999</v>
      </c>
      <c r="D18" s="310">
        <v>-10.109475669163499</v>
      </c>
    </row>
    <row r="19" spans="2:4">
      <c r="B19" s="308" t="s">
        <v>90</v>
      </c>
      <c r="C19" s="309">
        <v>14037.8102</v>
      </c>
      <c r="D19" s="310">
        <v>-7.1124070901240799</v>
      </c>
    </row>
    <row r="20" spans="2:4">
      <c r="B20" s="311" t="s">
        <v>91</v>
      </c>
      <c r="C20" s="309">
        <v>96.840966399999999</v>
      </c>
      <c r="D20" s="310">
        <v>6.1843943162563901</v>
      </c>
    </row>
    <row r="21" spans="2:4">
      <c r="B21" s="308" t="s">
        <v>92</v>
      </c>
      <c r="C21" s="309">
        <v>161.074637</v>
      </c>
      <c r="D21" s="310">
        <v>4.0563165488721902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6" customWidth="1"/>
    <col min="2" max="2" width="11.21875" customWidth="1"/>
    <col min="3" max="3" width="17.88671875" customWidth="1"/>
    <col min="4" max="4" width="3.44140625" hidden="1" customWidth="1"/>
    <col min="5" max="5" width="7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74" t="s">
        <v>93</v>
      </c>
      <c r="B1" s="374"/>
      <c r="C1" s="374"/>
    </row>
    <row r="2" spans="1:5" ht="17.399999999999999">
      <c r="A2" s="374"/>
      <c r="B2" s="375"/>
      <c r="C2" s="375"/>
    </row>
    <row r="3" spans="1:5" ht="17.399999999999999">
      <c r="A3" s="292"/>
      <c r="B3" s="58"/>
      <c r="C3" s="58"/>
    </row>
    <row r="4" spans="1:5" ht="27" customHeight="1">
      <c r="A4" s="246" t="s">
        <v>55</v>
      </c>
      <c r="B4" s="293" t="s">
        <v>94</v>
      </c>
      <c r="C4" s="293" t="s">
        <v>27</v>
      </c>
      <c r="D4" s="293" t="s">
        <v>95</v>
      </c>
      <c r="E4" s="293" t="s">
        <v>96</v>
      </c>
    </row>
    <row r="5" spans="1:5" ht="26.25" customHeight="1">
      <c r="A5" s="294" t="s">
        <v>97</v>
      </c>
      <c r="B5" s="295">
        <v>8.4</v>
      </c>
      <c r="C5" s="296">
        <v>8.1</v>
      </c>
    </row>
    <row r="6" spans="1:5" ht="16.5" customHeight="1">
      <c r="A6" s="294" t="s">
        <v>98</v>
      </c>
      <c r="B6" s="295">
        <v>9.6</v>
      </c>
      <c r="C6" s="296">
        <v>6.8</v>
      </c>
    </row>
    <row r="7" spans="1:5" ht="16.5" customHeight="1">
      <c r="A7" s="294" t="s">
        <v>99</v>
      </c>
      <c r="B7" s="295">
        <v>7.8</v>
      </c>
      <c r="C7" s="296">
        <v>8.9</v>
      </c>
    </row>
    <row r="8" spans="1:5" ht="16.5" customHeight="1">
      <c r="A8" s="294" t="s">
        <v>100</v>
      </c>
      <c r="B8" s="295">
        <v>4</v>
      </c>
      <c r="C8" s="296">
        <v>-9.6</v>
      </c>
    </row>
    <row r="9" spans="1:5" ht="16.5" customHeight="1">
      <c r="A9" s="294" t="s">
        <v>101</v>
      </c>
      <c r="B9" s="295">
        <v>-36.5</v>
      </c>
      <c r="C9" s="296">
        <v>-51</v>
      </c>
    </row>
    <row r="10" spans="1:5" ht="16.5" customHeight="1">
      <c r="A10" s="297" t="s">
        <v>102</v>
      </c>
      <c r="B10" s="295">
        <v>-29.1</v>
      </c>
      <c r="C10" s="296">
        <v>-22.8</v>
      </c>
    </row>
    <row r="11" spans="1:5" ht="16.5" customHeight="1">
      <c r="A11" s="294" t="s">
        <v>103</v>
      </c>
      <c r="B11" s="295">
        <v>10.5</v>
      </c>
      <c r="C11" s="296">
        <v>9.9</v>
      </c>
    </row>
    <row r="12" spans="1:5" ht="16.5" customHeight="1">
      <c r="A12" s="294" t="s">
        <v>104</v>
      </c>
      <c r="B12" s="295">
        <v>-2.6</v>
      </c>
      <c r="C12" s="296">
        <v>0.1</v>
      </c>
    </row>
    <row r="13" spans="1:5" ht="16.5" customHeight="1">
      <c r="A13" s="294" t="s">
        <v>105</v>
      </c>
      <c r="B13" s="295">
        <v>-48.5</v>
      </c>
      <c r="C13" s="296">
        <v>-63.8</v>
      </c>
      <c r="E13" s="18"/>
    </row>
    <row r="14" spans="1:5" ht="16.5" customHeight="1">
      <c r="A14" s="294" t="s">
        <v>106</v>
      </c>
      <c r="B14" s="295">
        <v>7.8</v>
      </c>
      <c r="C14" s="296">
        <v>3.7</v>
      </c>
    </row>
    <row r="15" spans="1:5" ht="16.5" customHeight="1">
      <c r="A15" s="294" t="s">
        <v>107</v>
      </c>
      <c r="B15" s="295">
        <v>8.6</v>
      </c>
      <c r="C15" s="296">
        <v>10.7</v>
      </c>
    </row>
    <row r="16" spans="1:5" ht="16.5" customHeight="1">
      <c r="A16" s="294" t="s">
        <v>108</v>
      </c>
      <c r="B16" s="295">
        <v>7.7</v>
      </c>
      <c r="C16" s="296">
        <v>6</v>
      </c>
    </row>
    <row r="17" spans="1:3" ht="16.5" customHeight="1">
      <c r="A17" s="294" t="s">
        <v>109</v>
      </c>
      <c r="B17" s="295">
        <v>6</v>
      </c>
      <c r="C17" s="296">
        <v>6.6</v>
      </c>
    </row>
    <row r="18" spans="1:3" ht="16.5" customHeight="1">
      <c r="A18" s="294" t="s">
        <v>110</v>
      </c>
      <c r="B18" s="295">
        <v>9.4</v>
      </c>
      <c r="C18" s="296">
        <v>10.199999999999999</v>
      </c>
    </row>
  </sheetData>
  <mergeCells count="2">
    <mergeCell ref="A1:C1"/>
    <mergeCell ref="A2:C2"/>
  </mergeCells>
  <phoneticPr fontId="122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44.6640625" customWidth="1"/>
    <col min="2" max="2" width="15.88671875" customWidth="1"/>
    <col min="3" max="3" width="17.6640625" customWidth="1"/>
    <col min="4" max="4" width="17.77734375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76" t="s">
        <v>111</v>
      </c>
      <c r="B1" s="376"/>
      <c r="C1" s="376"/>
    </row>
    <row r="2" spans="1:4" ht="42" customHeight="1">
      <c r="A2" s="266"/>
      <c r="B2" s="267"/>
      <c r="C2" s="268"/>
    </row>
    <row r="3" spans="1:4" ht="15.6">
      <c r="A3" s="377" t="s">
        <v>112</v>
      </c>
      <c r="B3" s="378"/>
      <c r="C3" s="378"/>
    </row>
    <row r="4" spans="1:4" ht="33" customHeight="1">
      <c r="A4" s="269"/>
      <c r="B4" s="270" t="s">
        <v>113</v>
      </c>
      <c r="C4" s="271" t="s">
        <v>114</v>
      </c>
      <c r="D4" s="272" t="s">
        <v>115</v>
      </c>
    </row>
    <row r="5" spans="1:4">
      <c r="A5" s="273" t="s">
        <v>116</v>
      </c>
      <c r="B5" s="274">
        <v>8.4</v>
      </c>
      <c r="C5" s="275">
        <v>8.1</v>
      </c>
      <c r="D5" s="276"/>
    </row>
    <row r="6" spans="1:4">
      <c r="A6" s="277" t="s">
        <v>117</v>
      </c>
      <c r="B6" s="274">
        <v>3.9</v>
      </c>
      <c r="C6" s="275">
        <v>2.5</v>
      </c>
      <c r="D6" s="276">
        <v>9.9</v>
      </c>
    </row>
    <row r="7" spans="1:4" ht="24">
      <c r="A7" s="277" t="s">
        <v>118</v>
      </c>
      <c r="B7" s="274">
        <v>8.1999999999999993</v>
      </c>
      <c r="C7" s="275">
        <v>16</v>
      </c>
      <c r="D7" s="276">
        <v>0.55000000000000004</v>
      </c>
    </row>
    <row r="8" spans="1:4">
      <c r="A8" s="277" t="s">
        <v>119</v>
      </c>
      <c r="B8" s="274">
        <v>4.9000000000000004</v>
      </c>
      <c r="C8" s="275">
        <v>2.5</v>
      </c>
      <c r="D8" s="276">
        <v>6.79</v>
      </c>
    </row>
    <row r="9" spans="1:4">
      <c r="A9" s="277" t="s">
        <v>120</v>
      </c>
      <c r="B9" s="274">
        <v>14.2</v>
      </c>
      <c r="C9" s="275">
        <v>16</v>
      </c>
      <c r="D9" s="276">
        <v>2.66</v>
      </c>
    </row>
    <row r="10" spans="1:4">
      <c r="A10" s="277" t="s">
        <v>121</v>
      </c>
      <c r="B10" s="274">
        <v>16.600000000000001</v>
      </c>
      <c r="C10" s="275">
        <v>18.2</v>
      </c>
      <c r="D10" s="276">
        <v>8.5299999999999994</v>
      </c>
    </row>
    <row r="11" spans="1:4">
      <c r="A11" s="277" t="s">
        <v>122</v>
      </c>
      <c r="B11" s="274">
        <v>5.7</v>
      </c>
      <c r="C11" s="275">
        <v>9.1999999999999993</v>
      </c>
      <c r="D11" s="276">
        <v>3.68</v>
      </c>
    </row>
    <row r="12" spans="1:4">
      <c r="A12" s="277" t="s">
        <v>123</v>
      </c>
      <c r="B12" s="274">
        <v>7.5</v>
      </c>
      <c r="C12" s="275">
        <v>7.6</v>
      </c>
      <c r="D12" s="276">
        <v>5.42</v>
      </c>
    </row>
    <row r="13" spans="1:4">
      <c r="A13" s="277" t="s">
        <v>124</v>
      </c>
      <c r="B13" s="274">
        <v>24.5</v>
      </c>
      <c r="C13" s="275">
        <v>0</v>
      </c>
      <c r="D13" s="276">
        <v>10.93</v>
      </c>
    </row>
    <row r="14" spans="1:4">
      <c r="A14" s="277" t="s">
        <v>125</v>
      </c>
      <c r="B14" s="274">
        <v>8</v>
      </c>
      <c r="C14" s="275">
        <v>6.5</v>
      </c>
      <c r="D14" s="276">
        <v>2.57</v>
      </c>
    </row>
    <row r="15" spans="1:4">
      <c r="A15" s="277" t="s">
        <v>126</v>
      </c>
      <c r="B15" s="274">
        <v>12.9</v>
      </c>
      <c r="C15" s="275">
        <v>19.3</v>
      </c>
      <c r="D15" s="276">
        <v>7.77</v>
      </c>
    </row>
    <row r="16" spans="1:4">
      <c r="A16" s="277" t="s">
        <v>127</v>
      </c>
      <c r="B16" s="274">
        <v>15.2</v>
      </c>
      <c r="C16" s="275">
        <v>22.8</v>
      </c>
      <c r="D16" s="276">
        <v>5.73</v>
      </c>
    </row>
    <row r="17" spans="1:4">
      <c r="A17" s="277" t="s">
        <v>128</v>
      </c>
      <c r="B17" s="274">
        <v>-7</v>
      </c>
      <c r="C17" s="275">
        <v>-3.1</v>
      </c>
      <c r="D17" s="276">
        <v>2.29</v>
      </c>
    </row>
    <row r="18" spans="1:4">
      <c r="A18" s="278" t="s">
        <v>129</v>
      </c>
      <c r="B18" s="274">
        <v>6.3</v>
      </c>
      <c r="C18" s="275">
        <v>9.5</v>
      </c>
      <c r="D18" s="276">
        <v>31.8</v>
      </c>
    </row>
    <row r="19" spans="1:4">
      <c r="A19" s="278" t="s">
        <v>130</v>
      </c>
      <c r="B19" s="274">
        <v>10.6</v>
      </c>
      <c r="C19" s="275">
        <v>10.4</v>
      </c>
      <c r="D19" s="276">
        <v>29.5</v>
      </c>
    </row>
    <row r="20" spans="1:4">
      <c r="A20" s="279"/>
      <c r="B20" s="280"/>
      <c r="C20" s="281"/>
    </row>
    <row r="21" spans="1:4">
      <c r="A21" s="279"/>
      <c r="B21" s="279"/>
      <c r="C21" s="279"/>
    </row>
    <row r="22" spans="1:4">
      <c r="A22" s="282" t="s">
        <v>131</v>
      </c>
      <c r="B22" s="283"/>
      <c r="C22" s="279"/>
    </row>
    <row r="23" spans="1:4">
      <c r="A23" s="284"/>
      <c r="B23" s="285" t="str">
        <f>'4'!B4</f>
        <v>3月</v>
      </c>
      <c r="C23" s="286" t="str">
        <f>'4'!C4</f>
        <v>1-3月</v>
      </c>
    </row>
    <row r="24" spans="1:4">
      <c r="A24" s="287" t="s">
        <v>132</v>
      </c>
      <c r="B24" s="288">
        <v>4447.3999999999996</v>
      </c>
      <c r="C24" s="289">
        <v>11959.6</v>
      </c>
    </row>
    <row r="25" spans="1:4">
      <c r="A25" s="290" t="s">
        <v>133</v>
      </c>
      <c r="B25" s="288">
        <v>228.4</v>
      </c>
      <c r="C25" s="289">
        <v>600.29999999999995</v>
      </c>
    </row>
    <row r="26" spans="1:4">
      <c r="A26" s="287" t="s">
        <v>134</v>
      </c>
      <c r="B26" s="288">
        <v>92.5</v>
      </c>
      <c r="C26" s="289">
        <v>92.7</v>
      </c>
    </row>
    <row r="27" spans="1:4">
      <c r="A27" s="291" t="s">
        <v>135</v>
      </c>
      <c r="B27" s="288"/>
      <c r="C27" s="289"/>
    </row>
    <row r="28" spans="1:4">
      <c r="A28" s="287" t="s">
        <v>136</v>
      </c>
      <c r="B28" s="288">
        <v>4.3</v>
      </c>
      <c r="C28" s="289">
        <v>4</v>
      </c>
    </row>
    <row r="29" spans="1:4">
      <c r="A29" s="287" t="s">
        <v>137</v>
      </c>
      <c r="B29" s="288">
        <v>7.8</v>
      </c>
      <c r="C29" s="289">
        <v>3.4</v>
      </c>
    </row>
    <row r="30" spans="1:4">
      <c r="A30" s="287" t="s">
        <v>138</v>
      </c>
      <c r="B30" s="288" t="s">
        <v>139</v>
      </c>
      <c r="C30" s="289" t="s">
        <v>140</v>
      </c>
    </row>
    <row r="31" spans="1:4">
      <c r="A31" t="s">
        <v>141</v>
      </c>
    </row>
    <row r="33" spans="1:1">
      <c r="A33" t="s">
        <v>141</v>
      </c>
    </row>
  </sheetData>
  <mergeCells count="2">
    <mergeCell ref="A1:C1"/>
    <mergeCell ref="A3:C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7.33203125" style="58" customWidth="1"/>
    <col min="2" max="2" width="14.109375" style="42" customWidth="1"/>
    <col min="3" max="3" width="13.6640625" style="42" customWidth="1"/>
    <col min="4" max="256" width="9" style="58"/>
    <col min="257" max="257" width="29.44140625" style="58" customWidth="1"/>
    <col min="258" max="258" width="14.109375" style="58" customWidth="1"/>
    <col min="259" max="259" width="13.6640625" style="58" customWidth="1"/>
    <col min="260" max="512" width="9" style="58"/>
    <col min="513" max="513" width="29.44140625" style="58" customWidth="1"/>
    <col min="514" max="514" width="14.109375" style="58" customWidth="1"/>
    <col min="515" max="515" width="13.6640625" style="58" customWidth="1"/>
    <col min="516" max="768" width="9" style="58"/>
    <col min="769" max="769" width="29.44140625" style="58" customWidth="1"/>
    <col min="770" max="770" width="14.109375" style="58" customWidth="1"/>
    <col min="771" max="771" width="13.6640625" style="58" customWidth="1"/>
    <col min="772" max="1024" width="9" style="58"/>
    <col min="1025" max="1025" width="29.44140625" style="58" customWidth="1"/>
    <col min="1026" max="1026" width="14.109375" style="58" customWidth="1"/>
    <col min="1027" max="1027" width="13.6640625" style="58" customWidth="1"/>
    <col min="1028" max="1280" width="9" style="58"/>
    <col min="1281" max="1281" width="29.44140625" style="58" customWidth="1"/>
    <col min="1282" max="1282" width="14.109375" style="58" customWidth="1"/>
    <col min="1283" max="1283" width="13.6640625" style="58" customWidth="1"/>
    <col min="1284" max="1536" width="9" style="58"/>
    <col min="1537" max="1537" width="29.44140625" style="58" customWidth="1"/>
    <col min="1538" max="1538" width="14.109375" style="58" customWidth="1"/>
    <col min="1539" max="1539" width="13.6640625" style="58" customWidth="1"/>
    <col min="1540" max="1792" width="9" style="58"/>
    <col min="1793" max="1793" width="29.44140625" style="58" customWidth="1"/>
    <col min="1794" max="1794" width="14.109375" style="58" customWidth="1"/>
    <col min="1795" max="1795" width="13.6640625" style="58" customWidth="1"/>
    <col min="1796" max="2048" width="9" style="58"/>
    <col min="2049" max="2049" width="29.44140625" style="58" customWidth="1"/>
    <col min="2050" max="2050" width="14.109375" style="58" customWidth="1"/>
    <col min="2051" max="2051" width="13.6640625" style="58" customWidth="1"/>
    <col min="2052" max="2304" width="9" style="58"/>
    <col min="2305" max="2305" width="29.44140625" style="58" customWidth="1"/>
    <col min="2306" max="2306" width="14.109375" style="58" customWidth="1"/>
    <col min="2307" max="2307" width="13.6640625" style="58" customWidth="1"/>
    <col min="2308" max="2560" width="9" style="58"/>
    <col min="2561" max="2561" width="29.44140625" style="58" customWidth="1"/>
    <col min="2562" max="2562" width="14.109375" style="58" customWidth="1"/>
    <col min="2563" max="2563" width="13.6640625" style="58" customWidth="1"/>
    <col min="2564" max="2816" width="9" style="58"/>
    <col min="2817" max="2817" width="29.44140625" style="58" customWidth="1"/>
    <col min="2818" max="2818" width="14.109375" style="58" customWidth="1"/>
    <col min="2819" max="2819" width="13.6640625" style="58" customWidth="1"/>
    <col min="2820" max="3072" width="9" style="58"/>
    <col min="3073" max="3073" width="29.44140625" style="58" customWidth="1"/>
    <col min="3074" max="3074" width="14.109375" style="58" customWidth="1"/>
    <col min="3075" max="3075" width="13.6640625" style="58" customWidth="1"/>
    <col min="3076" max="3328" width="9" style="58"/>
    <col min="3329" max="3329" width="29.44140625" style="58" customWidth="1"/>
    <col min="3330" max="3330" width="14.109375" style="58" customWidth="1"/>
    <col min="3331" max="3331" width="13.6640625" style="58" customWidth="1"/>
    <col min="3332" max="3584" width="9" style="58"/>
    <col min="3585" max="3585" width="29.44140625" style="58" customWidth="1"/>
    <col min="3586" max="3586" width="14.109375" style="58" customWidth="1"/>
    <col min="3587" max="3587" width="13.6640625" style="58" customWidth="1"/>
    <col min="3588" max="3840" width="9" style="58"/>
    <col min="3841" max="3841" width="29.44140625" style="58" customWidth="1"/>
    <col min="3842" max="3842" width="14.109375" style="58" customWidth="1"/>
    <col min="3843" max="3843" width="13.6640625" style="58" customWidth="1"/>
    <col min="3844" max="4096" width="9" style="58"/>
    <col min="4097" max="4097" width="29.44140625" style="58" customWidth="1"/>
    <col min="4098" max="4098" width="14.109375" style="58" customWidth="1"/>
    <col min="4099" max="4099" width="13.6640625" style="58" customWidth="1"/>
    <col min="4100" max="4352" width="9" style="58"/>
    <col min="4353" max="4353" width="29.44140625" style="58" customWidth="1"/>
    <col min="4354" max="4354" width="14.109375" style="58" customWidth="1"/>
    <col min="4355" max="4355" width="13.6640625" style="58" customWidth="1"/>
    <col min="4356" max="4608" width="9" style="58"/>
    <col min="4609" max="4609" width="29.44140625" style="58" customWidth="1"/>
    <col min="4610" max="4610" width="14.109375" style="58" customWidth="1"/>
    <col min="4611" max="4611" width="13.6640625" style="58" customWidth="1"/>
    <col min="4612" max="4864" width="9" style="58"/>
    <col min="4865" max="4865" width="29.44140625" style="58" customWidth="1"/>
    <col min="4866" max="4866" width="14.109375" style="58" customWidth="1"/>
    <col min="4867" max="4867" width="13.6640625" style="58" customWidth="1"/>
    <col min="4868" max="5120" width="9" style="58"/>
    <col min="5121" max="5121" width="29.44140625" style="58" customWidth="1"/>
    <col min="5122" max="5122" width="14.109375" style="58" customWidth="1"/>
    <col min="5123" max="5123" width="13.6640625" style="58" customWidth="1"/>
    <col min="5124" max="5376" width="9" style="58"/>
    <col min="5377" max="5377" width="29.44140625" style="58" customWidth="1"/>
    <col min="5378" max="5378" width="14.109375" style="58" customWidth="1"/>
    <col min="5379" max="5379" width="13.6640625" style="58" customWidth="1"/>
    <col min="5380" max="5632" width="9" style="58"/>
    <col min="5633" max="5633" width="29.44140625" style="58" customWidth="1"/>
    <col min="5634" max="5634" width="14.109375" style="58" customWidth="1"/>
    <col min="5635" max="5635" width="13.6640625" style="58" customWidth="1"/>
    <col min="5636" max="5888" width="9" style="58"/>
    <col min="5889" max="5889" width="29.44140625" style="58" customWidth="1"/>
    <col min="5890" max="5890" width="14.109375" style="58" customWidth="1"/>
    <col min="5891" max="5891" width="13.6640625" style="58" customWidth="1"/>
    <col min="5892" max="6144" width="9" style="58"/>
    <col min="6145" max="6145" width="29.44140625" style="58" customWidth="1"/>
    <col min="6146" max="6146" width="14.109375" style="58" customWidth="1"/>
    <col min="6147" max="6147" width="13.6640625" style="58" customWidth="1"/>
    <col min="6148" max="6400" width="9" style="58"/>
    <col min="6401" max="6401" width="29.44140625" style="58" customWidth="1"/>
    <col min="6402" max="6402" width="14.109375" style="58" customWidth="1"/>
    <col min="6403" max="6403" width="13.6640625" style="58" customWidth="1"/>
    <col min="6404" max="6656" width="9" style="58"/>
    <col min="6657" max="6657" width="29.44140625" style="58" customWidth="1"/>
    <col min="6658" max="6658" width="14.109375" style="58" customWidth="1"/>
    <col min="6659" max="6659" width="13.6640625" style="58" customWidth="1"/>
    <col min="6660" max="6912" width="9" style="58"/>
    <col min="6913" max="6913" width="29.44140625" style="58" customWidth="1"/>
    <col min="6914" max="6914" width="14.109375" style="58" customWidth="1"/>
    <col min="6915" max="6915" width="13.6640625" style="58" customWidth="1"/>
    <col min="6916" max="7168" width="9" style="58"/>
    <col min="7169" max="7169" width="29.44140625" style="58" customWidth="1"/>
    <col min="7170" max="7170" width="14.109375" style="58" customWidth="1"/>
    <col min="7171" max="7171" width="13.6640625" style="58" customWidth="1"/>
    <col min="7172" max="7424" width="9" style="58"/>
    <col min="7425" max="7425" width="29.44140625" style="58" customWidth="1"/>
    <col min="7426" max="7426" width="14.109375" style="58" customWidth="1"/>
    <col min="7427" max="7427" width="13.6640625" style="58" customWidth="1"/>
    <col min="7428" max="7680" width="9" style="58"/>
    <col min="7681" max="7681" width="29.44140625" style="58" customWidth="1"/>
    <col min="7682" max="7682" width="14.109375" style="58" customWidth="1"/>
    <col min="7683" max="7683" width="13.6640625" style="58" customWidth="1"/>
    <col min="7684" max="7936" width="9" style="58"/>
    <col min="7937" max="7937" width="29.44140625" style="58" customWidth="1"/>
    <col min="7938" max="7938" width="14.109375" style="58" customWidth="1"/>
    <col min="7939" max="7939" width="13.6640625" style="58" customWidth="1"/>
    <col min="7940" max="8192" width="9" style="58"/>
    <col min="8193" max="8193" width="29.44140625" style="58" customWidth="1"/>
    <col min="8194" max="8194" width="14.109375" style="58" customWidth="1"/>
    <col min="8195" max="8195" width="13.6640625" style="58" customWidth="1"/>
    <col min="8196" max="8448" width="9" style="58"/>
    <col min="8449" max="8449" width="29.44140625" style="58" customWidth="1"/>
    <col min="8450" max="8450" width="14.109375" style="58" customWidth="1"/>
    <col min="8451" max="8451" width="13.6640625" style="58" customWidth="1"/>
    <col min="8452" max="8704" width="9" style="58"/>
    <col min="8705" max="8705" width="29.44140625" style="58" customWidth="1"/>
    <col min="8706" max="8706" width="14.109375" style="58" customWidth="1"/>
    <col min="8707" max="8707" width="13.6640625" style="58" customWidth="1"/>
    <col min="8708" max="8960" width="9" style="58"/>
    <col min="8961" max="8961" width="29.44140625" style="58" customWidth="1"/>
    <col min="8962" max="8962" width="14.109375" style="58" customWidth="1"/>
    <col min="8963" max="8963" width="13.6640625" style="58" customWidth="1"/>
    <col min="8964" max="9216" width="9" style="58"/>
    <col min="9217" max="9217" width="29.44140625" style="58" customWidth="1"/>
    <col min="9218" max="9218" width="14.109375" style="58" customWidth="1"/>
    <col min="9219" max="9219" width="13.6640625" style="58" customWidth="1"/>
    <col min="9220" max="9472" width="9" style="58"/>
    <col min="9473" max="9473" width="29.44140625" style="58" customWidth="1"/>
    <col min="9474" max="9474" width="14.109375" style="58" customWidth="1"/>
    <col min="9475" max="9475" width="13.6640625" style="58" customWidth="1"/>
    <col min="9476" max="9728" width="9" style="58"/>
    <col min="9729" max="9729" width="29.44140625" style="58" customWidth="1"/>
    <col min="9730" max="9730" width="14.109375" style="58" customWidth="1"/>
    <col min="9731" max="9731" width="13.6640625" style="58" customWidth="1"/>
    <col min="9732" max="9984" width="9" style="58"/>
    <col min="9985" max="9985" width="29.44140625" style="58" customWidth="1"/>
    <col min="9986" max="9986" width="14.109375" style="58" customWidth="1"/>
    <col min="9987" max="9987" width="13.6640625" style="58" customWidth="1"/>
    <col min="9988" max="10240" width="9" style="58"/>
    <col min="10241" max="10241" width="29.44140625" style="58" customWidth="1"/>
    <col min="10242" max="10242" width="14.109375" style="58" customWidth="1"/>
    <col min="10243" max="10243" width="13.6640625" style="58" customWidth="1"/>
    <col min="10244" max="10496" width="9" style="58"/>
    <col min="10497" max="10497" width="29.44140625" style="58" customWidth="1"/>
    <col min="10498" max="10498" width="14.109375" style="58" customWidth="1"/>
    <col min="10499" max="10499" width="13.6640625" style="58" customWidth="1"/>
    <col min="10500" max="10752" width="9" style="58"/>
    <col min="10753" max="10753" width="29.44140625" style="58" customWidth="1"/>
    <col min="10754" max="10754" width="14.109375" style="58" customWidth="1"/>
    <col min="10755" max="10755" width="13.6640625" style="58" customWidth="1"/>
    <col min="10756" max="11008" width="9" style="58"/>
    <col min="11009" max="11009" width="29.44140625" style="58" customWidth="1"/>
    <col min="11010" max="11010" width="14.109375" style="58" customWidth="1"/>
    <col min="11011" max="11011" width="13.6640625" style="58" customWidth="1"/>
    <col min="11012" max="11264" width="9" style="58"/>
    <col min="11265" max="11265" width="29.44140625" style="58" customWidth="1"/>
    <col min="11266" max="11266" width="14.109375" style="58" customWidth="1"/>
    <col min="11267" max="11267" width="13.6640625" style="58" customWidth="1"/>
    <col min="11268" max="11520" width="9" style="58"/>
    <col min="11521" max="11521" width="29.44140625" style="58" customWidth="1"/>
    <col min="11522" max="11522" width="14.109375" style="58" customWidth="1"/>
    <col min="11523" max="11523" width="13.6640625" style="58" customWidth="1"/>
    <col min="11524" max="11776" width="9" style="58"/>
    <col min="11777" max="11777" width="29.44140625" style="58" customWidth="1"/>
    <col min="11778" max="11778" width="14.109375" style="58" customWidth="1"/>
    <col min="11779" max="11779" width="13.6640625" style="58" customWidth="1"/>
    <col min="11780" max="12032" width="9" style="58"/>
    <col min="12033" max="12033" width="29.44140625" style="58" customWidth="1"/>
    <col min="12034" max="12034" width="14.109375" style="58" customWidth="1"/>
    <col min="12035" max="12035" width="13.6640625" style="58" customWidth="1"/>
    <col min="12036" max="12288" width="9" style="58"/>
    <col min="12289" max="12289" width="29.44140625" style="58" customWidth="1"/>
    <col min="12290" max="12290" width="14.109375" style="58" customWidth="1"/>
    <col min="12291" max="12291" width="13.6640625" style="58" customWidth="1"/>
    <col min="12292" max="12544" width="9" style="58"/>
    <col min="12545" max="12545" width="29.44140625" style="58" customWidth="1"/>
    <col min="12546" max="12546" width="14.109375" style="58" customWidth="1"/>
    <col min="12547" max="12547" width="13.6640625" style="58" customWidth="1"/>
    <col min="12548" max="12800" width="9" style="58"/>
    <col min="12801" max="12801" width="29.44140625" style="58" customWidth="1"/>
    <col min="12802" max="12802" width="14.109375" style="58" customWidth="1"/>
    <col min="12803" max="12803" width="13.6640625" style="58" customWidth="1"/>
    <col min="12804" max="13056" width="9" style="58"/>
    <col min="13057" max="13057" width="29.44140625" style="58" customWidth="1"/>
    <col min="13058" max="13058" width="14.109375" style="58" customWidth="1"/>
    <col min="13059" max="13059" width="13.6640625" style="58" customWidth="1"/>
    <col min="13060" max="13312" width="9" style="58"/>
    <col min="13313" max="13313" width="29.44140625" style="58" customWidth="1"/>
    <col min="13314" max="13314" width="14.109375" style="58" customWidth="1"/>
    <col min="13315" max="13315" width="13.6640625" style="58" customWidth="1"/>
    <col min="13316" max="13568" width="9" style="58"/>
    <col min="13569" max="13569" width="29.44140625" style="58" customWidth="1"/>
    <col min="13570" max="13570" width="14.109375" style="58" customWidth="1"/>
    <col min="13571" max="13571" width="13.6640625" style="58" customWidth="1"/>
    <col min="13572" max="13824" width="9" style="58"/>
    <col min="13825" max="13825" width="29.44140625" style="58" customWidth="1"/>
    <col min="13826" max="13826" width="14.109375" style="58" customWidth="1"/>
    <col min="13827" max="13827" width="13.6640625" style="58" customWidth="1"/>
    <col min="13828" max="14080" width="9" style="58"/>
    <col min="14081" max="14081" width="29.44140625" style="58" customWidth="1"/>
    <col min="14082" max="14082" width="14.109375" style="58" customWidth="1"/>
    <col min="14083" max="14083" width="13.6640625" style="58" customWidth="1"/>
    <col min="14084" max="14336" width="9" style="58"/>
    <col min="14337" max="14337" width="29.44140625" style="58" customWidth="1"/>
    <col min="14338" max="14338" width="14.109375" style="58" customWidth="1"/>
    <col min="14339" max="14339" width="13.6640625" style="58" customWidth="1"/>
    <col min="14340" max="14592" width="9" style="58"/>
    <col min="14593" max="14593" width="29.44140625" style="58" customWidth="1"/>
    <col min="14594" max="14594" width="14.109375" style="58" customWidth="1"/>
    <col min="14595" max="14595" width="13.6640625" style="58" customWidth="1"/>
    <col min="14596" max="14848" width="9" style="58"/>
    <col min="14849" max="14849" width="29.44140625" style="58" customWidth="1"/>
    <col min="14850" max="14850" width="14.109375" style="58" customWidth="1"/>
    <col min="14851" max="14851" width="13.6640625" style="58" customWidth="1"/>
    <col min="14852" max="15104" width="9" style="58"/>
    <col min="15105" max="15105" width="29.44140625" style="58" customWidth="1"/>
    <col min="15106" max="15106" width="14.109375" style="58" customWidth="1"/>
    <col min="15107" max="15107" width="13.6640625" style="58" customWidth="1"/>
    <col min="15108" max="15360" width="9" style="58"/>
    <col min="15361" max="15361" width="29.44140625" style="58" customWidth="1"/>
    <col min="15362" max="15362" width="14.109375" style="58" customWidth="1"/>
    <col min="15363" max="15363" width="13.6640625" style="58" customWidth="1"/>
    <col min="15364" max="15616" width="9" style="58"/>
    <col min="15617" max="15617" width="29.44140625" style="58" customWidth="1"/>
    <col min="15618" max="15618" width="14.109375" style="58" customWidth="1"/>
    <col min="15619" max="15619" width="13.6640625" style="58" customWidth="1"/>
    <col min="15620" max="15872" width="9" style="58"/>
    <col min="15873" max="15873" width="29.44140625" style="58" customWidth="1"/>
    <col min="15874" max="15874" width="14.109375" style="58" customWidth="1"/>
    <col min="15875" max="15875" width="13.6640625" style="58" customWidth="1"/>
    <col min="15876" max="16128" width="9" style="58"/>
    <col min="16129" max="16129" width="29.44140625" style="58" customWidth="1"/>
    <col min="16130" max="16130" width="14.109375" style="58" customWidth="1"/>
    <col min="16131" max="16131" width="13.6640625" style="58" customWidth="1"/>
    <col min="16132" max="16384" width="9" style="58"/>
  </cols>
  <sheetData>
    <row r="1" spans="1:5" ht="17.399999999999999">
      <c r="A1" s="379" t="s">
        <v>142</v>
      </c>
      <c r="B1" s="380"/>
      <c r="C1" s="380"/>
    </row>
    <row r="2" spans="1:5" ht="15.6">
      <c r="A2" s="43"/>
      <c r="B2" s="256"/>
      <c r="C2" s="257"/>
    </row>
    <row r="3" spans="1:5" ht="36.75" customHeight="1">
      <c r="A3" s="258" t="s">
        <v>141</v>
      </c>
      <c r="B3" s="259" t="str">
        <f>'4'!C4</f>
        <v>1-3月</v>
      </c>
      <c r="C3" s="260" t="s">
        <v>143</v>
      </c>
    </row>
    <row r="4" spans="1:5" ht="24" customHeight="1">
      <c r="A4" s="261" t="s">
        <v>144</v>
      </c>
      <c r="B4" s="262">
        <v>51.4</v>
      </c>
      <c r="C4" s="263">
        <v>2.2000000000000002</v>
      </c>
    </row>
    <row r="5" spans="1:5" ht="24" customHeight="1">
      <c r="A5" s="261" t="s">
        <v>145</v>
      </c>
      <c r="B5" s="262">
        <v>537</v>
      </c>
      <c r="C5" s="263">
        <v>0</v>
      </c>
      <c r="E5" s="42"/>
    </row>
    <row r="6" spans="1:5" ht="24" customHeight="1">
      <c r="A6" s="261" t="s">
        <v>146</v>
      </c>
      <c r="B6" s="262">
        <v>9.6</v>
      </c>
      <c r="C6" s="263">
        <v>2.1</v>
      </c>
    </row>
    <row r="7" spans="1:5" ht="24" customHeight="1">
      <c r="A7" s="261" t="s">
        <v>147</v>
      </c>
      <c r="B7" s="262">
        <v>354.4</v>
      </c>
      <c r="C7" s="263">
        <v>16.399999999999999</v>
      </c>
    </row>
    <row r="8" spans="1:5" ht="24" customHeight="1">
      <c r="A8" s="261" t="s">
        <v>148</v>
      </c>
      <c r="B8" s="262">
        <v>21.7</v>
      </c>
      <c r="C8" s="263">
        <v>-18.100000000000001</v>
      </c>
    </row>
    <row r="9" spans="1:5" ht="24" customHeight="1">
      <c r="A9" s="261" t="s">
        <v>149</v>
      </c>
      <c r="B9" s="262">
        <v>151.19999999999999</v>
      </c>
      <c r="C9" s="263">
        <v>13.4</v>
      </c>
    </row>
    <row r="10" spans="1:5" ht="24" customHeight="1">
      <c r="A10" s="261" t="s">
        <v>150</v>
      </c>
      <c r="B10" s="262">
        <v>8.4</v>
      </c>
      <c r="C10" s="263">
        <v>58.5</v>
      </c>
    </row>
    <row r="11" spans="1:5" ht="24" customHeight="1">
      <c r="A11" s="261" t="s">
        <v>151</v>
      </c>
      <c r="B11" s="262">
        <v>1930.9</v>
      </c>
      <c r="C11" s="263">
        <v>7</v>
      </c>
    </row>
    <row r="12" spans="1:5" ht="24" customHeight="1">
      <c r="A12" s="261" t="s">
        <v>152</v>
      </c>
      <c r="B12" s="262">
        <v>2732</v>
      </c>
      <c r="C12" s="263">
        <v>-7.5</v>
      </c>
    </row>
    <row r="13" spans="1:5" ht="24" customHeight="1">
      <c r="A13" s="261" t="s">
        <v>153</v>
      </c>
      <c r="B13" s="262">
        <v>926.1</v>
      </c>
      <c r="C13" s="263">
        <v>-1.7</v>
      </c>
    </row>
    <row r="14" spans="1:5" ht="24" customHeight="1">
      <c r="A14" s="261" t="s">
        <v>154</v>
      </c>
      <c r="B14" s="262">
        <v>683.9</v>
      </c>
      <c r="C14" s="263">
        <v>10.8</v>
      </c>
    </row>
    <row r="15" spans="1:5" ht="24" customHeight="1">
      <c r="A15" s="261" t="s">
        <v>155</v>
      </c>
      <c r="B15" s="262">
        <v>1323</v>
      </c>
      <c r="C15" s="263">
        <v>60.4</v>
      </c>
    </row>
    <row r="16" spans="1:5" ht="24" customHeight="1">
      <c r="A16" s="261" t="s">
        <v>156</v>
      </c>
      <c r="B16" s="262">
        <v>32.200000000000003</v>
      </c>
      <c r="C16" s="263">
        <v>-23.5</v>
      </c>
    </row>
    <row r="17" spans="1:3" ht="24" customHeight="1">
      <c r="A17" s="261" t="s">
        <v>157</v>
      </c>
      <c r="B17" s="262">
        <v>8</v>
      </c>
      <c r="C17" s="263">
        <v>-49.4</v>
      </c>
    </row>
    <row r="18" spans="1:3" ht="24" customHeight="1">
      <c r="A18" s="261" t="s">
        <v>158</v>
      </c>
      <c r="B18" s="262">
        <v>10.199999999999999</v>
      </c>
      <c r="C18" s="263">
        <v>-13.6</v>
      </c>
    </row>
    <row r="19" spans="1:3" ht="24" customHeight="1">
      <c r="A19" s="261" t="s">
        <v>159</v>
      </c>
      <c r="B19" s="262">
        <v>5233.1000000000004</v>
      </c>
      <c r="C19" s="263">
        <v>40.1</v>
      </c>
    </row>
    <row r="20" spans="1:3" ht="24" customHeight="1">
      <c r="A20" s="261" t="s">
        <v>160</v>
      </c>
      <c r="B20" s="262">
        <v>996</v>
      </c>
      <c r="C20" s="263">
        <v>-1.7</v>
      </c>
    </row>
    <row r="21" spans="1:3" ht="24" customHeight="1">
      <c r="A21" s="261" t="s">
        <v>161</v>
      </c>
      <c r="B21" s="262">
        <v>7251.5</v>
      </c>
      <c r="C21" s="263">
        <v>106.2</v>
      </c>
    </row>
    <row r="22" spans="1:3" ht="24" customHeight="1">
      <c r="A22" s="261" t="s">
        <v>162</v>
      </c>
      <c r="B22" s="262">
        <v>20.2</v>
      </c>
      <c r="C22" s="263">
        <v>-26.8</v>
      </c>
    </row>
    <row r="23" spans="1:3" ht="24" customHeight="1">
      <c r="A23" s="261" t="s">
        <v>163</v>
      </c>
      <c r="B23" s="262">
        <v>392.6</v>
      </c>
      <c r="C23" s="263">
        <v>27.8</v>
      </c>
    </row>
    <row r="24" spans="1:3" ht="24" customHeight="1">
      <c r="A24" s="261" t="s">
        <v>164</v>
      </c>
      <c r="B24" s="262">
        <v>1820.7</v>
      </c>
      <c r="C24" s="263">
        <v>1.4</v>
      </c>
    </row>
    <row r="25" spans="1:3" ht="24" customHeight="1">
      <c r="A25" s="261" t="s">
        <v>165</v>
      </c>
      <c r="B25" s="264">
        <v>691.62580000000003</v>
      </c>
      <c r="C25" s="265">
        <v>-4.4852999999999996</v>
      </c>
    </row>
    <row r="26" spans="1:3" ht="24" customHeight="1">
      <c r="A26" s="261" t="s">
        <v>166</v>
      </c>
      <c r="B26" s="264">
        <v>215.6516</v>
      </c>
      <c r="C26" s="265">
        <v>-10.598699999999999</v>
      </c>
    </row>
  </sheetData>
  <mergeCells count="1">
    <mergeCell ref="A1:C1"/>
  </mergeCells>
  <phoneticPr fontId="12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7"/>
  <sheetViews>
    <sheetView workbookViewId="0">
      <selection sqref="A1:C1"/>
    </sheetView>
  </sheetViews>
  <sheetFormatPr defaultColWidth="9" defaultRowHeight="14.4"/>
  <cols>
    <col min="1" max="1" width="27.5546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4" ht="18.75" customHeight="1">
      <c r="A1" s="381" t="s">
        <v>167</v>
      </c>
      <c r="B1" s="381"/>
      <c r="C1" s="381"/>
    </row>
    <row r="2" spans="1:4" ht="20.25" customHeight="1">
      <c r="A2" s="384" t="s">
        <v>55</v>
      </c>
      <c r="B2" s="382" t="str">
        <f>'4'!E4</f>
        <v>1-2月</v>
      </c>
      <c r="C2" s="383"/>
    </row>
    <row r="3" spans="1:4">
      <c r="A3" s="384"/>
      <c r="B3" s="59" t="s">
        <v>85</v>
      </c>
      <c r="C3" s="60" t="s">
        <v>58</v>
      </c>
    </row>
    <row r="4" spans="1:4">
      <c r="A4" s="247" t="s">
        <v>168</v>
      </c>
      <c r="B4" s="248">
        <v>20076</v>
      </c>
      <c r="C4" s="249">
        <v>3.2397408207343501</v>
      </c>
    </row>
    <row r="5" spans="1:4">
      <c r="A5" s="247" t="s">
        <v>169</v>
      </c>
      <c r="B5" s="248">
        <v>5286</v>
      </c>
      <c r="C5" s="244">
        <v>-2.8</v>
      </c>
    </row>
    <row r="6" spans="1:4">
      <c r="A6" s="247" t="s">
        <v>170</v>
      </c>
      <c r="B6" s="250">
        <v>26.329946204423202</v>
      </c>
      <c r="C6" s="244"/>
    </row>
    <row r="7" spans="1:4">
      <c r="A7" s="251" t="s">
        <v>171</v>
      </c>
      <c r="B7" s="250">
        <v>6980.63</v>
      </c>
      <c r="C7" s="244">
        <v>3.6</v>
      </c>
    </row>
    <row r="8" spans="1:4">
      <c r="A8" s="251" t="s">
        <v>172</v>
      </c>
      <c r="B8" s="250">
        <v>5820.56</v>
      </c>
      <c r="C8" s="244">
        <v>3.4</v>
      </c>
      <c r="D8" s="252"/>
    </row>
    <row r="9" spans="1:4" ht="24">
      <c r="A9" s="253" t="s">
        <v>173</v>
      </c>
      <c r="B9" s="254">
        <v>83.38</v>
      </c>
      <c r="C9" s="255"/>
    </row>
    <row r="10" spans="1:4">
      <c r="A10" s="251" t="s">
        <v>174</v>
      </c>
      <c r="B10" s="243">
        <v>57925.97</v>
      </c>
      <c r="C10" s="244">
        <v>5.2</v>
      </c>
    </row>
    <row r="11" spans="1:4">
      <c r="A11" s="251" t="s">
        <v>175</v>
      </c>
      <c r="B11" s="243">
        <v>26171.81</v>
      </c>
      <c r="C11" s="244">
        <v>3.7</v>
      </c>
    </row>
    <row r="12" spans="1:4">
      <c r="A12" s="251" t="s">
        <v>176</v>
      </c>
      <c r="B12" s="243">
        <v>31181.58</v>
      </c>
      <c r="C12" s="244">
        <v>3.6</v>
      </c>
    </row>
    <row r="13" spans="1:4">
      <c r="A13" s="251" t="s">
        <v>177</v>
      </c>
      <c r="B13" s="243">
        <v>344.46</v>
      </c>
      <c r="C13" s="244">
        <v>13.7</v>
      </c>
    </row>
    <row r="14" spans="1:4">
      <c r="A14" s="251" t="s">
        <v>178</v>
      </c>
      <c r="B14" s="243">
        <v>1957.66</v>
      </c>
      <c r="C14" s="244">
        <v>5.5</v>
      </c>
    </row>
    <row r="15" spans="1:4">
      <c r="A15" s="251" t="s">
        <v>179</v>
      </c>
      <c r="B15" s="243">
        <v>114.19</v>
      </c>
      <c r="C15" s="244">
        <v>-9.8000000000000007</v>
      </c>
    </row>
    <row r="16" spans="1:4" ht="18.75" customHeight="1">
      <c r="A16" s="247" t="s">
        <v>180</v>
      </c>
      <c r="B16" s="243">
        <v>7374.56</v>
      </c>
      <c r="C16" s="244">
        <v>7.7</v>
      </c>
    </row>
    <row r="17" spans="1:3" ht="18.75" customHeight="1">
      <c r="A17" s="247" t="s">
        <v>181</v>
      </c>
      <c r="B17" s="243">
        <v>242.6</v>
      </c>
      <c r="C17" s="244">
        <v>0.4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2.33203125" style="125" customWidth="1"/>
    <col min="2" max="2" width="17.33203125" style="125" customWidth="1"/>
    <col min="3" max="3" width="18.21875" style="125" customWidth="1"/>
    <col min="4" max="256" width="9" style="125"/>
    <col min="257" max="257" width="37.44140625" style="125" customWidth="1"/>
    <col min="258" max="258" width="13.109375" style="125" customWidth="1"/>
    <col min="259" max="259" width="18.21875" style="125" customWidth="1"/>
    <col min="260" max="512" width="9" style="125"/>
    <col min="513" max="513" width="37.44140625" style="125" customWidth="1"/>
    <col min="514" max="514" width="13.109375" style="125" customWidth="1"/>
    <col min="515" max="515" width="18.21875" style="125" customWidth="1"/>
    <col min="516" max="768" width="9" style="125"/>
    <col min="769" max="769" width="37.44140625" style="125" customWidth="1"/>
    <col min="770" max="770" width="13.109375" style="125" customWidth="1"/>
    <col min="771" max="771" width="18.21875" style="125" customWidth="1"/>
    <col min="772" max="1024" width="9" style="125"/>
    <col min="1025" max="1025" width="37.44140625" style="125" customWidth="1"/>
    <col min="1026" max="1026" width="13.109375" style="125" customWidth="1"/>
    <col min="1027" max="1027" width="18.21875" style="125" customWidth="1"/>
    <col min="1028" max="1280" width="9" style="125"/>
    <col min="1281" max="1281" width="37.44140625" style="125" customWidth="1"/>
    <col min="1282" max="1282" width="13.109375" style="125" customWidth="1"/>
    <col min="1283" max="1283" width="18.21875" style="125" customWidth="1"/>
    <col min="1284" max="1536" width="9" style="125"/>
    <col min="1537" max="1537" width="37.44140625" style="125" customWidth="1"/>
    <col min="1538" max="1538" width="13.109375" style="125" customWidth="1"/>
    <col min="1539" max="1539" width="18.21875" style="125" customWidth="1"/>
    <col min="1540" max="1792" width="9" style="125"/>
    <col min="1793" max="1793" width="37.44140625" style="125" customWidth="1"/>
    <col min="1794" max="1794" width="13.109375" style="125" customWidth="1"/>
    <col min="1795" max="1795" width="18.21875" style="125" customWidth="1"/>
    <col min="1796" max="2048" width="9" style="125"/>
    <col min="2049" max="2049" width="37.44140625" style="125" customWidth="1"/>
    <col min="2050" max="2050" width="13.109375" style="125" customWidth="1"/>
    <col min="2051" max="2051" width="18.21875" style="125" customWidth="1"/>
    <col min="2052" max="2304" width="9" style="125"/>
    <col min="2305" max="2305" width="37.44140625" style="125" customWidth="1"/>
    <col min="2306" max="2306" width="13.109375" style="125" customWidth="1"/>
    <col min="2307" max="2307" width="18.21875" style="125" customWidth="1"/>
    <col min="2308" max="2560" width="9" style="125"/>
    <col min="2561" max="2561" width="37.44140625" style="125" customWidth="1"/>
    <col min="2562" max="2562" width="13.109375" style="125" customWidth="1"/>
    <col min="2563" max="2563" width="18.21875" style="125" customWidth="1"/>
    <col min="2564" max="2816" width="9" style="125"/>
    <col min="2817" max="2817" width="37.44140625" style="125" customWidth="1"/>
    <col min="2818" max="2818" width="13.109375" style="125" customWidth="1"/>
    <col min="2819" max="2819" width="18.21875" style="125" customWidth="1"/>
    <col min="2820" max="3072" width="9" style="125"/>
    <col min="3073" max="3073" width="37.44140625" style="125" customWidth="1"/>
    <col min="3074" max="3074" width="13.109375" style="125" customWidth="1"/>
    <col min="3075" max="3075" width="18.21875" style="125" customWidth="1"/>
    <col min="3076" max="3328" width="9" style="125"/>
    <col min="3329" max="3329" width="37.44140625" style="125" customWidth="1"/>
    <col min="3330" max="3330" width="13.109375" style="125" customWidth="1"/>
    <col min="3331" max="3331" width="18.21875" style="125" customWidth="1"/>
    <col min="3332" max="3584" width="9" style="125"/>
    <col min="3585" max="3585" width="37.44140625" style="125" customWidth="1"/>
    <col min="3586" max="3586" width="13.109375" style="125" customWidth="1"/>
    <col min="3587" max="3587" width="18.21875" style="125" customWidth="1"/>
    <col min="3588" max="3840" width="9" style="125"/>
    <col min="3841" max="3841" width="37.44140625" style="125" customWidth="1"/>
    <col min="3842" max="3842" width="13.109375" style="125" customWidth="1"/>
    <col min="3843" max="3843" width="18.21875" style="125" customWidth="1"/>
    <col min="3844" max="4096" width="9" style="125"/>
    <col min="4097" max="4097" width="37.44140625" style="125" customWidth="1"/>
    <col min="4098" max="4098" width="13.109375" style="125" customWidth="1"/>
    <col min="4099" max="4099" width="18.21875" style="125" customWidth="1"/>
    <col min="4100" max="4352" width="9" style="125"/>
    <col min="4353" max="4353" width="37.44140625" style="125" customWidth="1"/>
    <col min="4354" max="4354" width="13.109375" style="125" customWidth="1"/>
    <col min="4355" max="4355" width="18.21875" style="125" customWidth="1"/>
    <col min="4356" max="4608" width="9" style="125"/>
    <col min="4609" max="4609" width="37.44140625" style="125" customWidth="1"/>
    <col min="4610" max="4610" width="13.109375" style="125" customWidth="1"/>
    <col min="4611" max="4611" width="18.21875" style="125" customWidth="1"/>
    <col min="4612" max="4864" width="9" style="125"/>
    <col min="4865" max="4865" width="37.44140625" style="125" customWidth="1"/>
    <col min="4866" max="4866" width="13.109375" style="125" customWidth="1"/>
    <col min="4867" max="4867" width="18.21875" style="125" customWidth="1"/>
    <col min="4868" max="5120" width="9" style="125"/>
    <col min="5121" max="5121" width="37.44140625" style="125" customWidth="1"/>
    <col min="5122" max="5122" width="13.109375" style="125" customWidth="1"/>
    <col min="5123" max="5123" width="18.21875" style="125" customWidth="1"/>
    <col min="5124" max="5376" width="9" style="125"/>
    <col min="5377" max="5377" width="37.44140625" style="125" customWidth="1"/>
    <col min="5378" max="5378" width="13.109375" style="125" customWidth="1"/>
    <col min="5379" max="5379" width="18.21875" style="125" customWidth="1"/>
    <col min="5380" max="5632" width="9" style="125"/>
    <col min="5633" max="5633" width="37.44140625" style="125" customWidth="1"/>
    <col min="5634" max="5634" width="13.109375" style="125" customWidth="1"/>
    <col min="5635" max="5635" width="18.21875" style="125" customWidth="1"/>
    <col min="5636" max="5888" width="9" style="125"/>
    <col min="5889" max="5889" width="37.44140625" style="125" customWidth="1"/>
    <col min="5890" max="5890" width="13.109375" style="125" customWidth="1"/>
    <col min="5891" max="5891" width="18.21875" style="125" customWidth="1"/>
    <col min="5892" max="6144" width="9" style="125"/>
    <col min="6145" max="6145" width="37.44140625" style="125" customWidth="1"/>
    <col min="6146" max="6146" width="13.109375" style="125" customWidth="1"/>
    <col min="6147" max="6147" width="18.21875" style="125" customWidth="1"/>
    <col min="6148" max="6400" width="9" style="125"/>
    <col min="6401" max="6401" width="37.44140625" style="125" customWidth="1"/>
    <col min="6402" max="6402" width="13.109375" style="125" customWidth="1"/>
    <col min="6403" max="6403" width="18.21875" style="125" customWidth="1"/>
    <col min="6404" max="6656" width="9" style="125"/>
    <col min="6657" max="6657" width="37.44140625" style="125" customWidth="1"/>
    <col min="6658" max="6658" width="13.109375" style="125" customWidth="1"/>
    <col min="6659" max="6659" width="18.21875" style="125" customWidth="1"/>
    <col min="6660" max="6912" width="9" style="125"/>
    <col min="6913" max="6913" width="37.44140625" style="125" customWidth="1"/>
    <col min="6914" max="6914" width="13.109375" style="125" customWidth="1"/>
    <col min="6915" max="6915" width="18.21875" style="125" customWidth="1"/>
    <col min="6916" max="7168" width="9" style="125"/>
    <col min="7169" max="7169" width="37.44140625" style="125" customWidth="1"/>
    <col min="7170" max="7170" width="13.109375" style="125" customWidth="1"/>
    <col min="7171" max="7171" width="18.21875" style="125" customWidth="1"/>
    <col min="7172" max="7424" width="9" style="125"/>
    <col min="7425" max="7425" width="37.44140625" style="125" customWidth="1"/>
    <col min="7426" max="7426" width="13.109375" style="125" customWidth="1"/>
    <col min="7427" max="7427" width="18.21875" style="125" customWidth="1"/>
    <col min="7428" max="7680" width="9" style="125"/>
    <col min="7681" max="7681" width="37.44140625" style="125" customWidth="1"/>
    <col min="7682" max="7682" width="13.109375" style="125" customWidth="1"/>
    <col min="7683" max="7683" width="18.21875" style="125" customWidth="1"/>
    <col min="7684" max="7936" width="9" style="125"/>
    <col min="7937" max="7937" width="37.44140625" style="125" customWidth="1"/>
    <col min="7938" max="7938" width="13.109375" style="125" customWidth="1"/>
    <col min="7939" max="7939" width="18.21875" style="125" customWidth="1"/>
    <col min="7940" max="8192" width="9" style="125"/>
    <col min="8193" max="8193" width="37.44140625" style="125" customWidth="1"/>
    <col min="8194" max="8194" width="13.109375" style="125" customWidth="1"/>
    <col min="8195" max="8195" width="18.21875" style="125" customWidth="1"/>
    <col min="8196" max="8448" width="9" style="125"/>
    <col min="8449" max="8449" width="37.44140625" style="125" customWidth="1"/>
    <col min="8450" max="8450" width="13.109375" style="125" customWidth="1"/>
    <col min="8451" max="8451" width="18.21875" style="125" customWidth="1"/>
    <col min="8452" max="8704" width="9" style="125"/>
    <col min="8705" max="8705" width="37.44140625" style="125" customWidth="1"/>
    <col min="8706" max="8706" width="13.109375" style="125" customWidth="1"/>
    <col min="8707" max="8707" width="18.21875" style="125" customWidth="1"/>
    <col min="8708" max="8960" width="9" style="125"/>
    <col min="8961" max="8961" width="37.44140625" style="125" customWidth="1"/>
    <col min="8962" max="8962" width="13.109375" style="125" customWidth="1"/>
    <col min="8963" max="8963" width="18.21875" style="125" customWidth="1"/>
    <col min="8964" max="9216" width="9" style="125"/>
    <col min="9217" max="9217" width="37.44140625" style="125" customWidth="1"/>
    <col min="9218" max="9218" width="13.109375" style="125" customWidth="1"/>
    <col min="9219" max="9219" width="18.21875" style="125" customWidth="1"/>
    <col min="9220" max="9472" width="9" style="125"/>
    <col min="9473" max="9473" width="37.44140625" style="125" customWidth="1"/>
    <col min="9474" max="9474" width="13.109375" style="125" customWidth="1"/>
    <col min="9475" max="9475" width="18.21875" style="125" customWidth="1"/>
    <col min="9476" max="9728" width="9" style="125"/>
    <col min="9729" max="9729" width="37.44140625" style="125" customWidth="1"/>
    <col min="9730" max="9730" width="13.109375" style="125" customWidth="1"/>
    <col min="9731" max="9731" width="18.21875" style="125" customWidth="1"/>
    <col min="9732" max="9984" width="9" style="125"/>
    <col min="9985" max="9985" width="37.44140625" style="125" customWidth="1"/>
    <col min="9986" max="9986" width="13.109375" style="125" customWidth="1"/>
    <col min="9987" max="9987" width="18.21875" style="125" customWidth="1"/>
    <col min="9988" max="10240" width="9" style="125"/>
    <col min="10241" max="10241" width="37.44140625" style="125" customWidth="1"/>
    <col min="10242" max="10242" width="13.109375" style="125" customWidth="1"/>
    <col min="10243" max="10243" width="18.21875" style="125" customWidth="1"/>
    <col min="10244" max="10496" width="9" style="125"/>
    <col min="10497" max="10497" width="37.44140625" style="125" customWidth="1"/>
    <col min="10498" max="10498" width="13.109375" style="125" customWidth="1"/>
    <col min="10499" max="10499" width="18.21875" style="125" customWidth="1"/>
    <col min="10500" max="10752" width="9" style="125"/>
    <col min="10753" max="10753" width="37.44140625" style="125" customWidth="1"/>
    <col min="10754" max="10754" width="13.109375" style="125" customWidth="1"/>
    <col min="10755" max="10755" width="18.21875" style="125" customWidth="1"/>
    <col min="10756" max="11008" width="9" style="125"/>
    <col min="11009" max="11009" width="37.44140625" style="125" customWidth="1"/>
    <col min="11010" max="11010" width="13.109375" style="125" customWidth="1"/>
    <col min="11011" max="11011" width="18.21875" style="125" customWidth="1"/>
    <col min="11012" max="11264" width="9" style="125"/>
    <col min="11265" max="11265" width="37.44140625" style="125" customWidth="1"/>
    <col min="11266" max="11266" width="13.109375" style="125" customWidth="1"/>
    <col min="11267" max="11267" width="18.21875" style="125" customWidth="1"/>
    <col min="11268" max="11520" width="9" style="125"/>
    <col min="11521" max="11521" width="37.44140625" style="125" customWidth="1"/>
    <col min="11522" max="11522" width="13.109375" style="125" customWidth="1"/>
    <col min="11523" max="11523" width="18.21875" style="125" customWidth="1"/>
    <col min="11524" max="11776" width="9" style="125"/>
    <col min="11777" max="11777" width="37.44140625" style="125" customWidth="1"/>
    <col min="11778" max="11778" width="13.109375" style="125" customWidth="1"/>
    <col min="11779" max="11779" width="18.21875" style="125" customWidth="1"/>
    <col min="11780" max="12032" width="9" style="125"/>
    <col min="12033" max="12033" width="37.44140625" style="125" customWidth="1"/>
    <col min="12034" max="12034" width="13.109375" style="125" customWidth="1"/>
    <col min="12035" max="12035" width="18.21875" style="125" customWidth="1"/>
    <col min="12036" max="12288" width="9" style="125"/>
    <col min="12289" max="12289" width="37.44140625" style="125" customWidth="1"/>
    <col min="12290" max="12290" width="13.109375" style="125" customWidth="1"/>
    <col min="12291" max="12291" width="18.21875" style="125" customWidth="1"/>
    <col min="12292" max="12544" width="9" style="125"/>
    <col min="12545" max="12545" width="37.44140625" style="125" customWidth="1"/>
    <col min="12546" max="12546" width="13.109375" style="125" customWidth="1"/>
    <col min="12547" max="12547" width="18.21875" style="125" customWidth="1"/>
    <col min="12548" max="12800" width="9" style="125"/>
    <col min="12801" max="12801" width="37.44140625" style="125" customWidth="1"/>
    <col min="12802" max="12802" width="13.109375" style="125" customWidth="1"/>
    <col min="12803" max="12803" width="18.21875" style="125" customWidth="1"/>
    <col min="12804" max="13056" width="9" style="125"/>
    <col min="13057" max="13057" width="37.44140625" style="125" customWidth="1"/>
    <col min="13058" max="13058" width="13.109375" style="125" customWidth="1"/>
    <col min="13059" max="13059" width="18.21875" style="125" customWidth="1"/>
    <col min="13060" max="13312" width="9" style="125"/>
    <col min="13313" max="13313" width="37.44140625" style="125" customWidth="1"/>
    <col min="13314" max="13314" width="13.109375" style="125" customWidth="1"/>
    <col min="13315" max="13315" width="18.21875" style="125" customWidth="1"/>
    <col min="13316" max="13568" width="9" style="125"/>
    <col min="13569" max="13569" width="37.44140625" style="125" customWidth="1"/>
    <col min="13570" max="13570" width="13.109375" style="125" customWidth="1"/>
    <col min="13571" max="13571" width="18.21875" style="125" customWidth="1"/>
    <col min="13572" max="13824" width="9" style="125"/>
    <col min="13825" max="13825" width="37.44140625" style="125" customWidth="1"/>
    <col min="13826" max="13826" width="13.109375" style="125" customWidth="1"/>
    <col min="13827" max="13827" width="18.21875" style="125" customWidth="1"/>
    <col min="13828" max="14080" width="9" style="125"/>
    <col min="14081" max="14081" width="37.44140625" style="125" customWidth="1"/>
    <col min="14082" max="14082" width="13.109375" style="125" customWidth="1"/>
    <col min="14083" max="14083" width="18.21875" style="125" customWidth="1"/>
    <col min="14084" max="14336" width="9" style="125"/>
    <col min="14337" max="14337" width="37.44140625" style="125" customWidth="1"/>
    <col min="14338" max="14338" width="13.109375" style="125" customWidth="1"/>
    <col min="14339" max="14339" width="18.21875" style="125" customWidth="1"/>
    <col min="14340" max="14592" width="9" style="125"/>
    <col min="14593" max="14593" width="37.44140625" style="125" customWidth="1"/>
    <col min="14594" max="14594" width="13.109375" style="125" customWidth="1"/>
    <col min="14595" max="14595" width="18.21875" style="125" customWidth="1"/>
    <col min="14596" max="14848" width="9" style="125"/>
    <col min="14849" max="14849" width="37.44140625" style="125" customWidth="1"/>
    <col min="14850" max="14850" width="13.109375" style="125" customWidth="1"/>
    <col min="14851" max="14851" width="18.21875" style="125" customWidth="1"/>
    <col min="14852" max="15104" width="9" style="125"/>
    <col min="15105" max="15105" width="37.44140625" style="125" customWidth="1"/>
    <col min="15106" max="15106" width="13.109375" style="125" customWidth="1"/>
    <col min="15107" max="15107" width="18.21875" style="125" customWidth="1"/>
    <col min="15108" max="15360" width="9" style="125"/>
    <col min="15361" max="15361" width="37.44140625" style="125" customWidth="1"/>
    <col min="15362" max="15362" width="13.109375" style="125" customWidth="1"/>
    <col min="15363" max="15363" width="18.21875" style="125" customWidth="1"/>
    <col min="15364" max="15616" width="9" style="125"/>
    <col min="15617" max="15617" width="37.44140625" style="125" customWidth="1"/>
    <col min="15618" max="15618" width="13.109375" style="125" customWidth="1"/>
    <col min="15619" max="15619" width="18.21875" style="125" customWidth="1"/>
    <col min="15620" max="15872" width="9" style="125"/>
    <col min="15873" max="15873" width="37.44140625" style="125" customWidth="1"/>
    <col min="15874" max="15874" width="13.109375" style="125" customWidth="1"/>
    <col min="15875" max="15875" width="18.21875" style="125" customWidth="1"/>
    <col min="15876" max="16128" width="9" style="125"/>
    <col min="16129" max="16129" width="37.44140625" style="125" customWidth="1"/>
    <col min="16130" max="16130" width="13.109375" style="125" customWidth="1"/>
    <col min="16131" max="16131" width="18.21875" style="125" customWidth="1"/>
    <col min="16132" max="16384" width="9" style="125"/>
  </cols>
  <sheetData>
    <row r="1" spans="1:3" ht="20.25" customHeight="1">
      <c r="A1" s="385" t="s">
        <v>182</v>
      </c>
      <c r="B1" s="385"/>
      <c r="C1" s="385"/>
    </row>
    <row r="2" spans="1:3" ht="20.25" customHeight="1">
      <c r="A2" s="387" t="s">
        <v>55</v>
      </c>
      <c r="B2" s="386" t="str">
        <f>'7'!B2</f>
        <v>1-2月</v>
      </c>
      <c r="C2" s="386"/>
    </row>
    <row r="3" spans="1:3" ht="20.25" customHeight="1">
      <c r="A3" s="387"/>
      <c r="B3" s="234" t="s">
        <v>57</v>
      </c>
      <c r="C3" s="235" t="s">
        <v>58</v>
      </c>
    </row>
    <row r="4" spans="1:3" ht="29.25" customHeight="1">
      <c r="A4" s="236" t="s">
        <v>183</v>
      </c>
      <c r="B4" s="237">
        <v>99.61</v>
      </c>
      <c r="C4" s="238">
        <v>81.770072992700705</v>
      </c>
    </row>
    <row r="5" spans="1:3" ht="20.25" customHeight="1">
      <c r="A5" s="236" t="s">
        <v>184</v>
      </c>
      <c r="B5" s="237">
        <v>66.010000000000005</v>
      </c>
      <c r="C5" s="238">
        <v>-17.384230287859801</v>
      </c>
    </row>
    <row r="6" spans="1:3" ht="20.25" customHeight="1">
      <c r="A6" s="239" t="s">
        <v>185</v>
      </c>
      <c r="B6" s="240"/>
      <c r="C6" s="241"/>
    </row>
    <row r="7" spans="1:3" ht="32.25" customHeight="1">
      <c r="A7" s="242" t="s">
        <v>186</v>
      </c>
      <c r="B7" s="243">
        <v>20.39</v>
      </c>
      <c r="C7" s="244">
        <v>-6.7</v>
      </c>
    </row>
    <row r="8" spans="1:3" ht="41.25" customHeight="1">
      <c r="A8" s="242" t="s">
        <v>187</v>
      </c>
      <c r="B8" s="243">
        <v>2.1800000000000002</v>
      </c>
      <c r="C8" s="244">
        <v>225.4</v>
      </c>
    </row>
    <row r="9" spans="1:3" ht="20.25" customHeight="1">
      <c r="A9" s="245" t="s">
        <v>188</v>
      </c>
      <c r="B9" s="243">
        <v>17.420000000000002</v>
      </c>
      <c r="C9" s="244">
        <v>-34.5</v>
      </c>
    </row>
    <row r="10" spans="1:3" ht="20.25" customHeight="1">
      <c r="A10" s="245" t="s">
        <v>189</v>
      </c>
      <c r="B10" s="243">
        <v>2.96</v>
      </c>
      <c r="C10" s="244" t="s">
        <v>190</v>
      </c>
    </row>
    <row r="11" spans="1:3" ht="38.25" customHeight="1">
      <c r="A11" s="245" t="s">
        <v>191</v>
      </c>
      <c r="B11" s="243">
        <v>21.03</v>
      </c>
      <c r="C11" s="244">
        <v>-29.7</v>
      </c>
    </row>
    <row r="12" spans="1:3" ht="20.25" customHeight="1">
      <c r="A12" s="245" t="s">
        <v>192</v>
      </c>
      <c r="B12" s="243">
        <v>15.8</v>
      </c>
      <c r="C12" s="244">
        <v>33.1</v>
      </c>
    </row>
    <row r="13" spans="1:3" ht="20.25" customHeight="1">
      <c r="A13" s="245" t="s">
        <v>193</v>
      </c>
      <c r="B13" s="243">
        <v>20.52</v>
      </c>
      <c r="C13" s="244">
        <v>3.3</v>
      </c>
    </row>
    <row r="14" spans="1:3" ht="20.25" customHeight="1">
      <c r="A14" s="245" t="s">
        <v>194</v>
      </c>
      <c r="B14" s="243">
        <v>65.709999999999994</v>
      </c>
      <c r="C14" s="244">
        <v>1.7</v>
      </c>
    </row>
    <row r="15" spans="1:3" ht="20.25" customHeight="1">
      <c r="A15" s="245" t="s">
        <v>195</v>
      </c>
      <c r="B15" s="243">
        <v>8.75</v>
      </c>
      <c r="C15" s="244">
        <v>6.6</v>
      </c>
    </row>
    <row r="16" spans="1:3" ht="32.25" customHeight="1">
      <c r="A16" s="245" t="s">
        <v>196</v>
      </c>
      <c r="B16" s="243">
        <v>17.170000000000002</v>
      </c>
      <c r="C16" s="244" t="s">
        <v>197</v>
      </c>
    </row>
    <row r="17" spans="1:3" ht="30.75" customHeight="1">
      <c r="A17" s="245" t="s">
        <v>198</v>
      </c>
      <c r="B17" s="243">
        <v>35.97</v>
      </c>
      <c r="C17" s="244">
        <v>99.1</v>
      </c>
    </row>
    <row r="18" spans="1:3" ht="20.25" customHeight="1">
      <c r="A18" s="245" t="s">
        <v>199</v>
      </c>
      <c r="B18" s="243">
        <v>7.59</v>
      </c>
      <c r="C18" s="244">
        <v>11.9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2023-03-16T02:41:00Z</cp:lastPrinted>
  <dcterms:created xsi:type="dcterms:W3CDTF">2020-09-16T01:03:00Z</dcterms:created>
  <dcterms:modified xsi:type="dcterms:W3CDTF">2025-04-21T09:22:42Z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41A60E44616743B5A06EAE582565B02A_13</vt:lpwstr>
  </property>
  <property fmtid="{D5CDD505-2E9C-101B-9397-08002B2CF9AE}" pid="4" name="KSOProductBuildVer">
    <vt:lpwstr>2052-12.1.0.20784</vt:lpwstr>
  </property>
</Properties>
</file>