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A53D5BC3-C4DF-400E-911A-8B8D370EDB91}" xr6:coauthVersionLast="45" xr6:coauthVersionMax="45" xr10:uidLastSave="{00000000-0000-0000-0000-000000000000}"/>
  <bookViews>
    <workbookView xWindow="0" yWindow="60" windowWidth="23040" windowHeight="12324" tabRatio="880" xr2:uid="{00000000-000D-0000-FFFF-FFFF00000000}"/>
  </bookViews>
  <sheets>
    <sheet name="目录" sheetId="110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ARRAYTEXT_WF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" i="58" l="1"/>
  <c r="B2" i="58"/>
  <c r="D3" i="57"/>
  <c r="C3" i="25"/>
  <c r="B3" i="25"/>
  <c r="B2" i="24"/>
  <c r="C4" i="20"/>
  <c r="B4" i="20"/>
  <c r="C2" i="19"/>
  <c r="B2" i="19"/>
  <c r="C3" i="18"/>
  <c r="B3" i="18"/>
  <c r="B3" i="17"/>
  <c r="B3" i="16"/>
  <c r="B2" i="15"/>
  <c r="B2" i="13"/>
  <c r="B2" i="12"/>
  <c r="B2" i="11"/>
  <c r="B2" i="10"/>
  <c r="B2" i="9"/>
  <c r="B2" i="8"/>
  <c r="B3" i="7"/>
  <c r="C22" i="6"/>
  <c r="B22" i="6"/>
  <c r="C13" i="4"/>
  <c r="C4" i="4"/>
  <c r="D20" i="2"/>
  <c r="C20" i="2"/>
  <c r="D19" i="2"/>
  <c r="C19" i="2"/>
  <c r="D14" i="2"/>
  <c r="C14" i="2"/>
  <c r="D13" i="2"/>
  <c r="C13" i="2"/>
  <c r="D12" i="2"/>
  <c r="C12" i="2"/>
  <c r="D11" i="2"/>
  <c r="C11" i="2"/>
  <c r="D10" i="2"/>
  <c r="C10" i="2"/>
  <c r="D9" i="2"/>
  <c r="D8" i="2"/>
  <c r="D7" i="2"/>
  <c r="C7" i="2"/>
  <c r="D6" i="2"/>
  <c r="C6" i="2"/>
  <c r="D5" i="2"/>
  <c r="D4" i="2"/>
  <c r="C4" i="2"/>
</calcChain>
</file>

<file path=xl/sharedStrings.xml><?xml version="1.0" encoding="utf-8"?>
<sst xmlns="http://schemas.openxmlformats.org/spreadsheetml/2006/main" count="590" uniqueCount="442">
  <si>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</si>
  <si>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</si>
  <si>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</si>
  <si>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</si>
  <si>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</si>
  <si>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</si>
  <si>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</si>
  <si>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</si>
  <si>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</si>
  <si>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</si>
  <si>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</si>
  <si>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</si>
  <si>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</si>
  <si>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</si>
  <si>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</si>
  <si>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</si>
  <si>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</si>
  <si>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</si>
  <si>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</si>
  <si>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</si>
  <si>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金融机构（含外资）本外币信贷收支</t>
  </si>
  <si>
    <t xml:space="preserve">    保险业</t>
  </si>
  <si>
    <t xml:space="preserve">    价格指数</t>
  </si>
  <si>
    <t xml:space="preserve">    市场主体发展情况</t>
  </si>
  <si>
    <t xml:space="preserve">    全社会用电量</t>
  </si>
  <si>
    <t>全省主要经济指标</t>
  </si>
  <si>
    <t>单位</t>
  </si>
  <si>
    <t>1-4月</t>
  </si>
  <si>
    <t xml:space="preserve"> 增速(%)</t>
  </si>
  <si>
    <t>一、地区生产总值(第一季度)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</si>
  <si>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</si>
  <si>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</si>
  <si>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</si>
  <si>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</si>
  <si>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</si>
  <si>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</si>
  <si>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</si>
  <si>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</si>
  <si>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</si>
  <si>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</si>
  <si>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</si>
  <si>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七、实际使用外资(1-3月)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</si>
  <si>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</si>
  <si>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</si>
  <si>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</si>
  <si>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</si>
  <si>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</si>
  <si>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十、居民消费价格指数</t>
  </si>
  <si>
    <t>上年同期=100</t>
  </si>
  <si>
    <t xml:space="preserve">    工业生产者出厂价格指数</t>
  </si>
  <si>
    <t>十一、城镇居民人均可支配收入(第一季度)</t>
  </si>
  <si>
    <t>元</t>
  </si>
  <si>
    <t xml:space="preserve">     农村居民人均可支配收入(第一季度)</t>
  </si>
  <si>
    <t>注：1.地区生产总值（GDP）、居民收入为季度数。</t>
  </si>
  <si>
    <t>地区生产总值及各产业增加值</t>
  </si>
  <si>
    <t>指标</t>
  </si>
  <si>
    <t>第一季度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</si>
  <si>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</si>
  <si>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</si>
  <si>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</si>
  <si>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</si>
  <si>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</si>
  <si>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</si>
  <si>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</si>
  <si>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</si>
  <si>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</si>
  <si>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</si>
  <si>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</si>
  <si>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</si>
  <si>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</si>
  <si>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</si>
  <si>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</si>
  <si>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</si>
  <si>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</si>
  <si>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6.1:39.5:54.4</t>
  </si>
  <si>
    <t>3.7:35.1:61.2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</si>
  <si>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</si>
  <si>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</si>
  <si>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</si>
  <si>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</si>
  <si>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</si>
  <si>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</si>
  <si>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</si>
  <si>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</si>
  <si>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</si>
  <si>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</si>
  <si>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</si>
  <si>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</si>
  <si>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</si>
  <si>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</si>
  <si>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出栏家禽（万只）</t>
  </si>
  <si>
    <t xml:space="preserve"> 猪肉产量（万吨）</t>
  </si>
  <si>
    <t>水产品产量（万吨）</t>
  </si>
  <si>
    <t xml:space="preserve">    规模以上工业增加值增速</t>
  </si>
  <si>
    <t>4月</t>
  </si>
  <si>
    <t>3月</t>
  </si>
  <si>
    <t>1-3月</t>
  </si>
  <si>
    <t>规模以上工业增加值增速（%）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</si>
  <si>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</si>
  <si>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</si>
  <si>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</si>
  <si>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</si>
  <si>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</si>
  <si>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</si>
  <si>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</si>
  <si>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</si>
  <si>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</si>
  <si>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</si>
  <si>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</si>
  <si>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</si>
  <si>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</si>
  <si>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</si>
  <si>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</si>
  <si>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4月增加值增速（%）</t>
  </si>
  <si>
    <t>1-4月增加值增速（%）</t>
  </si>
  <si>
    <t>1-4月增加值占规上工业比重（%）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</si>
  <si>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</si>
  <si>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</si>
  <si>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</si>
  <si>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</si>
  <si>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</si>
  <si>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</si>
  <si>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</si>
  <si>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</si>
  <si>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</si>
  <si>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</si>
  <si>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</si>
  <si>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</si>
  <si>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</si>
  <si>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</si>
  <si>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</si>
  <si>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</si>
  <si>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</si>
  <si>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</si>
  <si>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</si>
  <si>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</si>
  <si>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</si>
  <si>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</si>
  <si>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</si>
  <si>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>降低1.4个百分点</t>
  </si>
  <si>
    <t>降低1.1个百分点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</si>
  <si>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</si>
  <si>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</si>
  <si>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</si>
  <si>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</si>
  <si>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</si>
  <si>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</si>
  <si>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</si>
  <si>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</si>
  <si>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</si>
  <si>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</si>
  <si>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</si>
  <si>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</si>
  <si>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</si>
  <si>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</si>
  <si>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</si>
  <si>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</si>
  <si>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</si>
  <si>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</si>
  <si>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</si>
  <si>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</si>
  <si>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</si>
  <si>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</si>
  <si>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</si>
  <si>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</si>
  <si>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</si>
  <si>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</si>
  <si>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 xml:space="preserve">   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</si>
  <si>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</si>
  <si>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</si>
  <si>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</si>
  <si>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</si>
  <si>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</si>
  <si>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</si>
  <si>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</si>
  <si>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</si>
  <si>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</si>
  <si>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</si>
  <si>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</si>
  <si>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</si>
  <si>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</si>
  <si>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</si>
  <si>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</si>
  <si>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</si>
  <si>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</si>
  <si>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</si>
  <si>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</si>
  <si>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</si>
  <si>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</si>
  <si>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</si>
  <si>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>同期亏损0.71亿元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</si>
  <si>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</si>
  <si>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</si>
  <si>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</si>
  <si>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</si>
  <si>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</si>
  <si>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</si>
  <si>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>同期亏损0.41亿元</t>
  </si>
  <si>
    <t xml:space="preserve">   电气机械和器材制造业 </t>
  </si>
  <si>
    <t xml:space="preserve">   通用设备制造业</t>
  </si>
  <si>
    <t>规模以上服务业分行业营业收入</t>
  </si>
  <si>
    <t>行业</t>
  </si>
  <si>
    <t>总量（亿元）</t>
  </si>
  <si>
    <t>增长（%）</t>
  </si>
  <si>
    <t>交通运输、仓储和邮政业</t>
  </si>
  <si>
    <t>信息传输、软件和信息技术服务业</t>
  </si>
  <si>
    <t>房地产业（不含房地产开发）</t>
  </si>
  <si>
    <t>租赁和商务服务业</t>
  </si>
  <si>
    <t>科学研究和技术服务业</t>
  </si>
  <si>
    <t>水利、环境和公共设施管理业</t>
  </si>
  <si>
    <t>居民服务、修理和其他服务业</t>
  </si>
  <si>
    <t>教育</t>
  </si>
  <si>
    <t>卫生和社会工作</t>
  </si>
  <si>
    <t>文化、体育和娱乐业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</si>
  <si>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</si>
  <si>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</si>
  <si>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</si>
  <si>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</si>
  <si>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</si>
  <si>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</si>
  <si>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</si>
  <si>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</si>
  <si>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</si>
  <si>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</si>
  <si>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机场货邮吞吐量（万吨）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</si>
  <si>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</si>
  <si>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</si>
  <si>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</si>
  <si>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</si>
  <si>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</si>
  <si>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</si>
  <si>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</si>
  <si>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</si>
  <si>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</si>
  <si>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</si>
  <si>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</si>
  <si>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</si>
  <si>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</si>
  <si>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</si>
  <si>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</si>
  <si>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高新技术产业增加值</t>
  </si>
  <si>
    <t xml:space="preserve">  #制造业</t>
  </si>
  <si>
    <t xml:space="preserve">      # 汽车</t>
  </si>
  <si>
    <t xml:space="preserve">        化学原料和化学制品</t>
  </si>
  <si>
    <t xml:space="preserve">        计算机、通信和其他电子设备</t>
  </si>
  <si>
    <t xml:space="preserve">        电气机械和器材制造业</t>
  </si>
  <si>
    <t xml:space="preserve">        医药制造业</t>
  </si>
  <si>
    <t xml:space="preserve">     建筑业</t>
  </si>
  <si>
    <t xml:space="preserve">     服务业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</si>
  <si>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</si>
  <si>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</si>
  <si>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</si>
  <si>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</si>
  <si>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</si>
  <si>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</si>
  <si>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</si>
  <si>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</si>
  <si>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</si>
  <si>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</si>
  <si>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</si>
  <si>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</si>
  <si>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</si>
  <si>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</si>
  <si>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</si>
  <si>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</si>
  <si>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</si>
  <si>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</si>
  <si>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</si>
  <si>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</si>
  <si>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</si>
  <si>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</si>
  <si>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</si>
  <si>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</si>
  <si>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</si>
  <si>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</si>
  <si>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</si>
  <si>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</si>
  <si>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</si>
  <si>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</si>
  <si>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</si>
  <si>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</si>
  <si>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</si>
  <si>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</si>
  <si>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</si>
  <si>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</si>
  <si>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</si>
  <si>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</si>
  <si>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</si>
  <si>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</si>
  <si>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</si>
  <si>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</si>
  <si>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</si>
  <si>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</si>
  <si>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</si>
  <si>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</si>
  <si>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</si>
  <si>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   全   省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</si>
  <si>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</si>
  <si>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</si>
  <si>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</si>
  <si>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</si>
  <si>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</si>
  <si>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</si>
  <si>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</si>
  <si>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</si>
  <si>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</si>
  <si>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</si>
  <si>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</si>
  <si>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</si>
  <si>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</si>
  <si>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</si>
  <si>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</si>
  <si>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</si>
  <si>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</si>
  <si>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</si>
  <si>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</si>
  <si>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</si>
  <si>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</si>
  <si>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</si>
  <si>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</si>
  <si>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</si>
  <si>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</si>
  <si>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</si>
  <si>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</si>
  <si>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</si>
  <si>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</si>
  <si>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</si>
  <si>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</si>
  <si>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</si>
  <si>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</si>
  <si>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</si>
  <si>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</si>
  <si>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</si>
  <si>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</si>
  <si>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</si>
  <si>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</si>
  <si>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</si>
  <si>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</si>
  <si>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</si>
  <si>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</si>
  <si>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</si>
  <si>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</si>
  <si>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</si>
  <si>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</si>
  <si>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</si>
  <si>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</si>
  <si>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</si>
  <si>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</si>
  <si>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</si>
  <si>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</si>
  <si>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</si>
  <si>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</si>
  <si>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</si>
  <si>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</si>
  <si>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</si>
  <si>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</si>
  <si>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</si>
  <si>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</si>
  <si>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</si>
  <si>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</si>
  <si>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</si>
  <si>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</si>
  <si>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</si>
  <si>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</si>
  <si>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</si>
  <si>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</si>
  <si>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</si>
  <si>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</si>
  <si>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</si>
  <si>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r>
      <rPr>
        <b/>
        <sz val="10"/>
        <color rgb="FF003366"/>
        <rFont val="宋体"/>
        <family val="3"/>
        <charset val="134"/>
      </rPr>
      <t>1-4月</t>
    </r>
    <r>
      <rPr>
        <b/>
        <sz val="10"/>
        <color rgb="FFFF0000"/>
        <rFont val="宋体"/>
        <family val="3"/>
        <charset val="134"/>
      </rPr>
      <t>期末余额（亿元）</t>
    </r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</si>
  <si>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</si>
  <si>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</si>
  <si>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</si>
  <si>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</si>
  <si>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</si>
  <si>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</si>
  <si>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</si>
  <si>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</si>
  <si>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</si>
  <si>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</si>
  <si>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</si>
  <si>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</si>
  <si>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</si>
  <si>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</si>
  <si>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</si>
  <si>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</si>
  <si>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</si>
  <si>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</si>
  <si>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</si>
  <si>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</si>
  <si>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</si>
  <si>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</si>
  <si>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</si>
  <si>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</si>
  <si>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</si>
  <si>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</si>
  <si>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</si>
  <si>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</si>
  <si>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</si>
  <si>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</si>
  <si>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</si>
  <si>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</si>
  <si>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</si>
  <si>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五、交通通信</t>
  </si>
  <si>
    <t>六、教育文化娱乐</t>
  </si>
  <si>
    <t>七、医疗保健</t>
  </si>
  <si>
    <t>八、其他用品和服务</t>
  </si>
  <si>
    <t>工业生产者出厂价格总指数</t>
  </si>
  <si>
    <t>工业生产者购进价格总指数</t>
  </si>
  <si>
    <t>返回</t>
  </si>
  <si>
    <t xml:space="preserve">    全省经营主体发展情况
  （统计时段：上月25日-本月24日）
</t>
  </si>
  <si>
    <t>单  位</t>
  </si>
  <si>
    <t>各类经营主体总户数</t>
  </si>
  <si>
    <t>万户</t>
  </si>
  <si>
    <t>当月新登记户数</t>
  </si>
  <si>
    <t>累计新登记户数</t>
  </si>
  <si>
    <t>一、国有、集体及其控股企业</t>
  </si>
  <si>
    <t>企业总数</t>
  </si>
  <si>
    <t>户</t>
  </si>
  <si>
    <t>二、外商投资企业</t>
  </si>
  <si>
    <t>三、私营企业</t>
  </si>
  <si>
    <t>四、个体工商户</t>
  </si>
  <si>
    <t>个体工商户总数</t>
  </si>
  <si>
    <t>五、农民专业合作社</t>
  </si>
  <si>
    <t>农民专业合作社总数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</si>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</sst>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8" formatCode="_-* #,##0_-;\-* #,##0_-;_-* &quot;-&quot;_-;_-@_-"/>
    <numFmt numFmtId="179" formatCode="#,##0;\(#,##0\)"/>
    <numFmt numFmtId="180" formatCode="_-* #,##0.00_-;\-* #,##0.00_-;_-* &quot;-&quot;??_-;_-@_-"/>
    <numFmt numFmtId="181" formatCode="_-&quot;$&quot;\ * #,##0_-;_-&quot;$&quot;\ * #,##0\-;_-&quot;$&quot;\ * &quot;-&quot;_-;_-@_-"/>
    <numFmt numFmtId="182" formatCode="_-&quot;$&quot;\ * #,##0.00_-;_-&quot;$&quot;\ * #,##0.00\-;_-&quot;$&quot;\ * &quot;-&quot;??_-;_-@_-"/>
    <numFmt numFmtId="183" formatCode="\$#,##0.00;\(\$#,##0.00\)"/>
    <numFmt numFmtId="184" formatCode="\$#,##0;\(\$#,##0\)"/>
    <numFmt numFmtId="185" formatCode="#,##0.0_);\(#,##0.0\)"/>
    <numFmt numFmtId="186" formatCode="&quot;$&quot;#,##0_);[Red]\(&quot;$&quot;#,##0\)"/>
    <numFmt numFmtId="187" formatCode="&quot;$&quot;#,##0.00_);[Red]\(&quot;$&quot;#,##0.00\)"/>
    <numFmt numFmtId="188" formatCode="&quot;$&quot;\ #,##0.00_-;[Red]&quot;$&quot;\ #,##0.00\-"/>
    <numFmt numFmtId="189" formatCode="_(&quot;$&quot;* #,##0.00_);_(&quot;$&quot;* \(#,##0.00\);_(&quot;$&quot;* &quot;-&quot;??_);_(@_)"/>
    <numFmt numFmtId="190" formatCode="_(&quot;$&quot;* #,##0_);_(&quot;$&quot;* \(#,##0\);_(&quot;$&quot;* &quot;-&quot;_);_(@_)"/>
    <numFmt numFmtId="191" formatCode="0_)"/>
    <numFmt numFmtId="192" formatCode="_ \¥* #,##0.00_ ;_ \¥* \-#,##0.00_ ;_ \¥* &quot;-&quot;??_ ;_ @_ "/>
    <numFmt numFmtId="193" formatCode="yy\.mm\.dd"/>
    <numFmt numFmtId="194" formatCode="0.00_ "/>
    <numFmt numFmtId="195" formatCode="0.0_ "/>
    <numFmt numFmtId="196" formatCode="0.0_);\(0.0\)"/>
    <numFmt numFmtId="197" formatCode="0_ "/>
    <numFmt numFmtId="198" formatCode="0.0_);[Red]\(0.0\)"/>
    <numFmt numFmtId="199" formatCode="#0.00"/>
    <numFmt numFmtId="200" formatCode="0.00_);[Red]\(0.00\)"/>
    <numFmt numFmtId="201" formatCode="0.0"/>
    <numFmt numFmtId="202" formatCode="#0.0"/>
    <numFmt numFmtId="203" formatCode="#0"/>
    <numFmt numFmtId="204" formatCode="###0.00"/>
    <numFmt numFmtId="205" formatCode="###0.0"/>
    <numFmt numFmtId="206" formatCode="0.00_);\(0.00\)"/>
  </numFmts>
  <fonts count="127">
    <font>
      <sz val="11"/>
      <color indexed="8"/>
      <name val="宋体"/>
      <charset val="134"/>
    </font>
    <font>
      <sz val="15"/>
      <color indexed="8"/>
      <name val="黑体"/>
      <charset val="134"/>
    </font>
    <font>
      <sz val="9"/>
      <color indexed="8"/>
      <name val="宋体"/>
      <charset val="134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indexed="10"/>
      <name val="宋体"/>
      <charset val="134"/>
    </font>
    <font>
      <sz val="11"/>
      <color indexed="10"/>
      <name val="宋体"/>
      <charset val="134"/>
    </font>
    <font>
      <u/>
      <sz val="12"/>
      <color indexed="12"/>
      <name val="宋体"/>
      <charset val="134"/>
    </font>
    <font>
      <b/>
      <sz val="14"/>
      <name val="宋体"/>
      <charset val="134"/>
    </font>
    <font>
      <b/>
      <sz val="12"/>
      <color indexed="8"/>
      <name val="宋体"/>
      <charset val="134"/>
    </font>
    <font>
      <b/>
      <sz val="10"/>
      <color indexed="8"/>
      <name val="宋体"/>
      <charset val="134"/>
    </font>
    <font>
      <b/>
      <sz val="10"/>
      <color indexed="1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b/>
      <sz val="14"/>
      <color indexed="8"/>
      <name val="宋体"/>
      <charset val="134"/>
    </font>
    <font>
      <b/>
      <sz val="12"/>
      <color indexed="8"/>
      <name val="黑体"/>
      <charset val="134"/>
    </font>
    <font>
      <sz val="10"/>
      <color indexed="8"/>
      <name val="Times New Roman"/>
      <family val="1"/>
    </font>
    <font>
      <b/>
      <sz val="9"/>
      <color indexed="8"/>
      <name val="宋体"/>
      <charset val="134"/>
    </font>
    <font>
      <sz val="9"/>
      <color indexed="8"/>
      <name val="仿宋"/>
      <charset val="134"/>
    </font>
    <font>
      <sz val="14"/>
      <color indexed="8"/>
      <name val="黑体"/>
      <charset val="134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sz val="10"/>
      <name val="黑体"/>
      <charset val="134"/>
    </font>
    <font>
      <sz val="10"/>
      <name val="Times New Roman"/>
      <family val="1"/>
    </font>
    <font>
      <b/>
      <sz val="10"/>
      <color rgb="FF003366"/>
      <name val="宋体"/>
      <charset val="134"/>
    </font>
    <font>
      <sz val="9"/>
      <color theme="1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0"/>
      <color rgb="FFFF0000"/>
      <name val="宋体"/>
      <charset val="134"/>
    </font>
    <font>
      <sz val="10"/>
      <name val="Arial"/>
      <family val="2"/>
    </font>
    <font>
      <b/>
      <sz val="10"/>
      <color rgb="FFFF0000"/>
      <name val="Arial"/>
      <family val="2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0"/>
      <color indexed="8"/>
      <name val="SimSun"/>
      <charset val="134"/>
    </font>
    <font>
      <sz val="14"/>
      <color indexed="8"/>
      <name val="宋体"/>
      <charset val="134"/>
    </font>
    <font>
      <b/>
      <sz val="10"/>
      <name val="Times New Roman"/>
      <family val="1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4"/>
      <name val="宋体"/>
      <charset val="134"/>
    </font>
    <font>
      <sz val="9"/>
      <color indexed="8"/>
      <name val="Times New Roman"/>
      <family val="1"/>
    </font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color indexed="8"/>
      <name val="Times New Roman"/>
      <family val="1"/>
    </font>
    <font>
      <b/>
      <sz val="14"/>
      <color indexed="8"/>
      <name val="黑体"/>
      <charset val="134"/>
    </font>
    <font>
      <sz val="10"/>
      <name val="SimSun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charset val="134"/>
    </font>
    <font>
      <b/>
      <sz val="9"/>
      <name val="宋体"/>
      <charset val="134"/>
    </font>
    <font>
      <sz val="14"/>
      <name val="黑体"/>
      <charset val="134"/>
    </font>
    <font>
      <sz val="10"/>
      <color rgb="FF000000"/>
      <name val="宋体"/>
      <charset val="134"/>
    </font>
    <font>
      <b/>
      <sz val="9"/>
      <color indexed="10"/>
      <name val="SimSun"/>
      <charset val="129"/>
    </font>
    <font>
      <sz val="10"/>
      <color indexed="8"/>
      <name val="宋体"/>
      <charset val="134"/>
      <scheme val="minor"/>
    </font>
    <font>
      <sz val="10"/>
      <color indexed="8"/>
      <name val="仿宋"/>
      <charset val="134"/>
    </font>
    <font>
      <sz val="10"/>
      <name val="宋体"/>
      <charset val="134"/>
      <scheme val="minor"/>
    </font>
    <font>
      <sz val="10"/>
      <color indexed="10"/>
      <name val="仿宋"/>
      <charset val="134"/>
    </font>
    <font>
      <b/>
      <sz val="10"/>
      <name val="宋体"/>
      <charset val="134"/>
      <scheme val="minor"/>
    </font>
    <font>
      <b/>
      <sz val="9"/>
      <name val="SimSun"/>
      <charset val="134"/>
    </font>
    <font>
      <b/>
      <sz val="12"/>
      <name val="SimSun"/>
      <charset val="134"/>
    </font>
    <font>
      <sz val="9"/>
      <color rgb="FFFF0000"/>
      <name val="SimSun"/>
      <charset val="134"/>
    </font>
    <font>
      <sz val="14"/>
      <color rgb="FFFF0000"/>
      <name val="黑体"/>
      <charset val="134"/>
    </font>
    <font>
      <sz val="10"/>
      <color theme="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color indexed="8"/>
      <name val="黑体"/>
      <charset val="134"/>
    </font>
    <font>
      <sz val="12"/>
      <color rgb="FFFF0000"/>
      <name val="黑体"/>
      <charset val="134"/>
    </font>
    <font>
      <sz val="10"/>
      <color indexed="10"/>
      <name val="SimSun"/>
      <charset val="129"/>
    </font>
    <font>
      <sz val="10"/>
      <color rgb="FFFF0000"/>
      <name val="宋体"/>
      <charset val="134"/>
    </font>
    <font>
      <b/>
      <sz val="11"/>
      <color indexed="8"/>
      <name val="宋体"/>
      <charset val="134"/>
    </font>
    <font>
      <b/>
      <sz val="11"/>
      <name val="宋体"/>
      <charset val="134"/>
    </font>
    <font>
      <sz val="12"/>
      <name val="Times New Roman"/>
      <family val="1"/>
    </font>
    <font>
      <sz val="10"/>
      <name val="Helv"/>
      <family val="2"/>
    </font>
    <font>
      <sz val="10"/>
      <name val="Geneva"/>
      <family val="1"/>
    </font>
    <font>
      <sz val="11"/>
      <color indexed="9"/>
      <name val="宋体"/>
      <family val="3"/>
      <charset val="134"/>
    </font>
    <font>
      <sz val="11"/>
      <color indexed="42"/>
      <name val="宋体"/>
      <family val="3"/>
      <charset val="134"/>
    </font>
    <font>
      <sz val="12"/>
      <color indexed="9"/>
      <name val="宋体"/>
      <family val="3"/>
      <charset val="134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MS Sans Serif"/>
      <family val="1"/>
    </font>
    <font>
      <sz val="8"/>
      <name val="Arial"/>
      <family val="2"/>
    </font>
    <font>
      <b/>
      <sz val="12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7"/>
      <name val="Small Fonts"/>
      <charset val="134"/>
    </font>
    <font>
      <b/>
      <i/>
      <sz val="16"/>
      <name val="Helv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0"/>
      <name val="Tms Rmn"/>
      <family val="1"/>
    </font>
    <font>
      <sz val="10"/>
      <color indexed="8"/>
      <name val="MS Sans Serif"/>
      <family val="2"/>
    </font>
    <font>
      <b/>
      <sz val="15"/>
      <color indexed="56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0"/>
      <name val="楷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Tahoma"/>
      <family val="2"/>
    </font>
    <font>
      <sz val="12"/>
      <color indexed="16"/>
      <name val="宋体"/>
      <family val="3"/>
      <charset val="134"/>
    </font>
    <font>
      <sz val="11"/>
      <color indexed="8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sz val="9"/>
      <color indexed="0"/>
      <name val="Arial"/>
      <family val="2"/>
    </font>
    <font>
      <sz val="12"/>
      <name val="Courier"/>
      <family val="3"/>
    </font>
    <font>
      <sz val="11"/>
      <color indexed="17"/>
      <name val="宋体"/>
      <family val="3"/>
      <charset val="134"/>
    </font>
    <font>
      <sz val="11"/>
      <color indexed="17"/>
      <name val="Tahoma"/>
      <family val="2"/>
    </font>
    <font>
      <sz val="12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rgb="FF003366"/>
      <name val="宋体"/>
      <family val="3"/>
      <charset val="134"/>
    </font>
    <font>
      <b/>
      <sz val="10"/>
      <color rgb="FFFF0000"/>
      <name val="宋体"/>
      <family val="3"/>
      <charset val="134"/>
    </font>
  </fonts>
  <fills count="4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 tint="-0.149937437055574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auto="1"/>
      </top>
      <bottom style="thin">
        <color rgb="FFFFFFFF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rgb="FFFFFFFF"/>
      </right>
      <top style="medium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65">
    <xf numFmtId="0" fontId="0" fillId="0" borderId="0">
      <alignment vertical="center"/>
    </xf>
    <xf numFmtId="0" fontId="33" fillId="0" borderId="0"/>
    <xf numFmtId="0" fontId="74" fillId="0" borderId="0"/>
    <xf numFmtId="0" fontId="33" fillId="0" borderId="0" applyBorder="0"/>
    <xf numFmtId="0" fontId="75" fillId="0" borderId="0"/>
    <xf numFmtId="0" fontId="76" fillId="0" borderId="0"/>
    <xf numFmtId="49" fontId="33" fillId="0" borderId="0" applyFont="0" applyFill="0" applyBorder="0" applyAlignment="0" applyProtection="0"/>
    <xf numFmtId="0" fontId="122" fillId="13" borderId="0" applyNumberFormat="0" applyBorder="0" applyAlignment="0" applyProtection="0">
      <alignment vertical="center"/>
    </xf>
    <xf numFmtId="0" fontId="122" fillId="5" borderId="0" applyNumberFormat="0" applyBorder="0" applyAlignment="0" applyProtection="0">
      <alignment vertical="center"/>
    </xf>
    <xf numFmtId="0" fontId="122" fillId="14" borderId="0" applyNumberFormat="0" applyBorder="0" applyAlignment="0" applyProtection="0">
      <alignment vertical="center"/>
    </xf>
    <xf numFmtId="0" fontId="122" fillId="15" borderId="0" applyNumberFormat="0" applyBorder="0" applyAlignment="0" applyProtection="0">
      <alignment vertical="center"/>
    </xf>
    <xf numFmtId="0" fontId="122" fillId="16" borderId="0" applyNumberFormat="0" applyBorder="0" applyAlignment="0" applyProtection="0">
      <alignment vertical="center"/>
    </xf>
    <xf numFmtId="0" fontId="122" fillId="17" borderId="0" applyNumberFormat="0" applyBorder="0" applyAlignment="0" applyProtection="0">
      <alignment vertical="center"/>
    </xf>
    <xf numFmtId="0" fontId="122" fillId="18" borderId="0" applyNumberFormat="0" applyBorder="0" applyAlignment="0" applyProtection="0">
      <alignment vertical="center"/>
    </xf>
    <xf numFmtId="0" fontId="122" fillId="19" borderId="0" applyNumberFormat="0" applyBorder="0" applyAlignment="0" applyProtection="0">
      <alignment vertical="center"/>
    </xf>
    <xf numFmtId="0" fontId="122" fillId="20" borderId="0" applyNumberFormat="0" applyBorder="0" applyAlignment="0" applyProtection="0">
      <alignment vertical="center"/>
    </xf>
    <xf numFmtId="0" fontId="122" fillId="21" borderId="0" applyNumberFormat="0" applyBorder="0" applyAlignment="0" applyProtection="0">
      <alignment vertical="center"/>
    </xf>
    <xf numFmtId="0" fontId="122" fillId="22" borderId="0" applyNumberFormat="0" applyBorder="0" applyAlignment="0" applyProtection="0">
      <alignment vertical="center"/>
    </xf>
    <xf numFmtId="0" fontId="122" fillId="23" borderId="0" applyNumberFormat="0" applyBorder="0" applyAlignment="0" applyProtection="0">
      <alignment vertical="center"/>
    </xf>
    <xf numFmtId="0" fontId="122" fillId="24" borderId="0" applyNumberFormat="0" applyBorder="0" applyAlignment="0" applyProtection="0">
      <alignment vertical="center"/>
    </xf>
    <xf numFmtId="0" fontId="122" fillId="3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78" fillId="26" borderId="0" applyNumberFormat="0" applyBorder="0" applyAlignment="0" applyProtection="0">
      <alignment vertical="center"/>
    </xf>
    <xf numFmtId="0" fontId="77" fillId="22" borderId="0" applyNumberFormat="0" applyBorder="0" applyAlignment="0" applyProtection="0">
      <alignment vertical="center"/>
    </xf>
    <xf numFmtId="0" fontId="78" fillId="22" borderId="0" applyNumberFormat="0" applyBorder="0" applyAlignment="0" applyProtection="0">
      <alignment vertical="center"/>
    </xf>
    <xf numFmtId="0" fontId="77" fillId="23" borderId="0" applyNumberFormat="0" applyBorder="0" applyAlignment="0" applyProtection="0">
      <alignment vertical="center"/>
    </xf>
    <xf numFmtId="0" fontId="78" fillId="24" borderId="0" applyNumberFormat="0" applyBorder="0" applyAlignment="0" applyProtection="0">
      <alignment vertical="center"/>
    </xf>
    <xf numFmtId="0" fontId="77" fillId="27" borderId="0" applyNumberFormat="0" applyBorder="0" applyAlignment="0" applyProtection="0">
      <alignment vertical="center"/>
    </xf>
    <xf numFmtId="0" fontId="78" fillId="21" borderId="0" applyNumberFormat="0" applyBorder="0" applyAlignment="0" applyProtection="0">
      <alignment vertical="center"/>
    </xf>
    <xf numFmtId="0" fontId="77" fillId="26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78" fillId="15" borderId="0" applyNumberFormat="0" applyBorder="0" applyAlignment="0" applyProtection="0">
      <alignment vertical="center"/>
    </xf>
    <xf numFmtId="0" fontId="75" fillId="0" borderId="0">
      <protection locked="0"/>
    </xf>
    <xf numFmtId="0" fontId="79" fillId="29" borderId="0" applyNumberFormat="0" applyBorder="0" applyAlignment="0" applyProtection="0"/>
    <xf numFmtId="0" fontId="16" fillId="13" borderId="0" applyNumberFormat="0" applyBorder="0" applyAlignment="0" applyProtection="0"/>
    <xf numFmtId="0" fontId="79" fillId="20" borderId="0" applyNumberFormat="0" applyBorder="0" applyAlignment="0" applyProtection="0"/>
    <xf numFmtId="0" fontId="79" fillId="30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79" fillId="31" borderId="0" applyNumberFormat="0" applyBorder="0" applyAlignment="0" applyProtection="0"/>
    <xf numFmtId="0" fontId="16" fillId="16" borderId="0" applyNumberFormat="0" applyBorder="0" applyAlignment="0" applyProtection="0"/>
    <xf numFmtId="0" fontId="79" fillId="21" borderId="0" applyNumberFormat="0" applyBorder="0" applyAlignment="0" applyProtection="0"/>
    <xf numFmtId="0" fontId="79" fillId="26" borderId="0" applyNumberFormat="0" applyBorder="0" applyAlignment="0" applyProtection="0"/>
    <xf numFmtId="0" fontId="16" fillId="19" borderId="0" applyNumberFormat="0" applyBorder="0" applyAlignment="0" applyProtection="0"/>
    <xf numFmtId="0" fontId="79" fillId="28" borderId="0" applyNumberFormat="0" applyBorder="0" applyAlignment="0" applyProtection="0"/>
    <xf numFmtId="0" fontId="16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0" borderId="0">
      <alignment horizontal="center" wrapText="1"/>
      <protection locked="0"/>
    </xf>
    <xf numFmtId="0" fontId="81" fillId="0" borderId="0" applyNumberFormat="0" applyFill="0" applyBorder="0" applyAlignment="0" applyProtection="0">
      <alignment vertical="top"/>
    </xf>
    <xf numFmtId="178" fontId="33" fillId="0" borderId="0" applyFont="0" applyFill="0" applyBorder="0" applyAlignment="0" applyProtection="0"/>
    <xf numFmtId="179" fontId="28" fillId="0" borderId="0"/>
    <xf numFmtId="180" fontId="33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28" fillId="0" borderId="0"/>
    <xf numFmtId="15" fontId="82" fillId="0" borderId="0"/>
    <xf numFmtId="184" fontId="28" fillId="0" borderId="0"/>
    <xf numFmtId="38" fontId="83" fillId="21" borderId="0" applyNumberFormat="0" applyBorder="0" applyAlignment="0" applyProtection="0"/>
    <xf numFmtId="0" fontId="84" fillId="0" borderId="25" applyNumberFormat="0" applyAlignment="0" applyProtection="0">
      <alignment horizontal="left" vertical="center"/>
    </xf>
    <xf numFmtId="0" fontId="84" fillId="0" borderId="35">
      <alignment horizontal="left" vertical="center"/>
    </xf>
    <xf numFmtId="10" fontId="83" fillId="5" borderId="7" applyNumberFormat="0" applyBorder="0" applyAlignment="0" applyProtection="0"/>
    <xf numFmtId="185" fontId="85" fillId="32" borderId="0"/>
    <xf numFmtId="185" fontId="86" fillId="33" borderId="0"/>
    <xf numFmtId="38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33" fillId="0" borderId="0" applyFont="0" applyFill="0" applyBorder="0" applyAlignment="0" applyProtection="0"/>
    <xf numFmtId="186" fontId="82" fillId="0" borderId="0" applyFont="0" applyFill="0" applyBorder="0" applyAlignment="0" applyProtection="0"/>
    <xf numFmtId="187" fontId="82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28" fillId="0" borderId="0"/>
    <xf numFmtId="37" fontId="87" fillId="0" borderId="0"/>
    <xf numFmtId="0" fontId="88" fillId="0" borderId="0"/>
    <xf numFmtId="14" fontId="80" fillId="0" borderId="0">
      <alignment horizontal="center" wrapText="1"/>
      <protection locked="0"/>
    </xf>
    <xf numFmtId="10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13" fontId="33" fillId="0" borderId="0" applyFont="0" applyFill="0" applyProtection="0"/>
    <xf numFmtId="0" fontId="82" fillId="0" borderId="0" applyNumberFormat="0" applyFont="0" applyFill="0" applyBorder="0" applyAlignment="0" applyProtection="0">
      <alignment horizontal="left"/>
    </xf>
    <xf numFmtId="15" fontId="82" fillId="0" borderId="0" applyFont="0" applyFill="0" applyBorder="0" applyAlignment="0" applyProtection="0"/>
    <xf numFmtId="4" fontId="82" fillId="0" borderId="0" applyFont="0" applyFill="0" applyBorder="0" applyAlignment="0" applyProtection="0"/>
    <xf numFmtId="0" fontId="89" fillId="0" borderId="53">
      <alignment horizontal="center"/>
    </xf>
    <xf numFmtId="3" fontId="82" fillId="0" borderId="0" applyFont="0" applyFill="0" applyBorder="0" applyAlignment="0" applyProtection="0"/>
    <xf numFmtId="0" fontId="82" fillId="34" borderId="0" applyNumberFormat="0" applyFont="0" applyBorder="0" applyAlignment="0" applyProtection="0"/>
    <xf numFmtId="0" fontId="90" fillId="0" borderId="0" applyNumberFormat="0" applyFill="0" applyBorder="0" applyAlignment="0" applyProtection="0"/>
    <xf numFmtId="0" fontId="91" fillId="35" borderId="17">
      <protection locked="0"/>
    </xf>
    <xf numFmtId="0" fontId="92" fillId="0" borderId="0"/>
    <xf numFmtId="9" fontId="17" fillId="0" borderId="0" applyFont="0" applyFill="0" applyBorder="0" applyAlignment="0" applyProtection="0">
      <alignment vertical="center"/>
    </xf>
    <xf numFmtId="189" fontId="33" fillId="0" borderId="0" applyFont="0" applyFill="0" applyBorder="0" applyAlignment="0" applyProtection="0"/>
    <xf numFmtId="190" fontId="33" fillId="0" borderId="0" applyFont="0" applyFill="0" applyBorder="0" applyAlignment="0" applyProtection="0"/>
    <xf numFmtId="0" fontId="33" fillId="0" borderId="15" applyNumberFormat="0" applyFill="0" applyProtection="0">
      <alignment horizontal="right"/>
    </xf>
    <xf numFmtId="0" fontId="93" fillId="0" borderId="54" applyNumberFormat="0" applyFill="0" applyAlignment="0" applyProtection="0">
      <alignment vertical="center"/>
    </xf>
    <xf numFmtId="0" fontId="94" fillId="0" borderId="55" applyNumberFormat="0" applyFill="0" applyAlignment="0" applyProtection="0">
      <alignment vertical="center"/>
    </xf>
    <xf numFmtId="0" fontId="95" fillId="0" borderId="56" applyNumberFormat="0" applyFill="0" applyAlignment="0" applyProtection="0">
      <alignment vertical="center"/>
    </xf>
    <xf numFmtId="0" fontId="96" fillId="0" borderId="56" applyNumberFormat="0" applyFill="0" applyAlignment="0" applyProtection="0">
      <alignment vertical="center"/>
    </xf>
    <xf numFmtId="0" fontId="97" fillId="0" borderId="57" applyNumberFormat="0" applyFill="0" applyAlignment="0" applyProtection="0">
      <alignment vertical="center"/>
    </xf>
    <xf numFmtId="0" fontId="98" fillId="0" borderId="58" applyNumberFormat="0" applyFill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1" fillId="0" borderId="15" applyNumberFormat="0" applyFill="0" applyProtection="0">
      <alignment horizontal="center"/>
    </xf>
    <xf numFmtId="0" fontId="100" fillId="0" borderId="0" applyNumberFormat="0" applyFill="0" applyBorder="0" applyAlignment="0" applyProtection="0"/>
    <xf numFmtId="0" fontId="102" fillId="0" borderId="6" applyNumberFormat="0" applyFill="0" applyProtection="0">
      <alignment horizontal="center"/>
    </xf>
    <xf numFmtId="0" fontId="103" fillId="14" borderId="0" applyNumberFormat="0" applyBorder="0" applyAlignment="0" applyProtection="0">
      <alignment vertical="center"/>
    </xf>
    <xf numFmtId="0" fontId="104" fillId="14" borderId="0" applyNumberFormat="0" applyBorder="0" applyAlignment="0" applyProtection="0">
      <alignment vertical="center"/>
    </xf>
    <xf numFmtId="0" fontId="105" fillId="14" borderId="0" applyNumberFormat="0" applyBorder="0" applyAlignment="0" applyProtection="0"/>
    <xf numFmtId="0" fontId="122" fillId="0" borderId="0">
      <alignment vertical="center"/>
    </xf>
    <xf numFmtId="0" fontId="44" fillId="0" borderId="0">
      <alignment vertical="center"/>
    </xf>
    <xf numFmtId="0" fontId="44" fillId="0" borderId="0"/>
    <xf numFmtId="0" fontId="25" fillId="0" borderId="0">
      <alignment vertical="center"/>
    </xf>
    <xf numFmtId="0" fontId="106" fillId="0" borderId="0">
      <alignment vertical="center"/>
    </xf>
    <xf numFmtId="0" fontId="44" fillId="0" borderId="0"/>
    <xf numFmtId="0" fontId="17" fillId="0" borderId="0">
      <alignment vertical="center"/>
    </xf>
    <xf numFmtId="0" fontId="107" fillId="0" borderId="0">
      <alignment vertical="center"/>
    </xf>
    <xf numFmtId="0" fontId="107" fillId="0" borderId="0"/>
    <xf numFmtId="0" fontId="108" fillId="0" borderId="0">
      <alignment horizontal="left" vertical="center"/>
    </xf>
    <xf numFmtId="0" fontId="25" fillId="0" borderId="0">
      <alignment vertical="center"/>
    </xf>
    <xf numFmtId="0" fontId="25" fillId="0" borderId="0">
      <alignment vertical="center"/>
    </xf>
    <xf numFmtId="0" fontId="122" fillId="0" borderId="0">
      <alignment vertical="center"/>
    </xf>
    <xf numFmtId="0" fontId="17" fillId="0" borderId="0">
      <alignment vertical="center"/>
    </xf>
    <xf numFmtId="191" fontId="109" fillId="0" borderId="0"/>
    <xf numFmtId="0" fontId="25" fillId="0" borderId="0">
      <alignment vertical="center"/>
    </xf>
    <xf numFmtId="0" fontId="17" fillId="0" borderId="0"/>
    <xf numFmtId="0" fontId="17" fillId="0" borderId="0"/>
    <xf numFmtId="0" fontId="17" fillId="0" borderId="0">
      <alignment vertical="center"/>
    </xf>
    <xf numFmtId="0" fontId="122" fillId="0" borderId="0">
      <alignment vertical="center"/>
    </xf>
    <xf numFmtId="0" fontId="122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10" fillId="16" borderId="0" applyNumberFormat="0" applyBorder="0" applyAlignment="0" applyProtection="0">
      <alignment vertical="center"/>
    </xf>
    <xf numFmtId="0" fontId="111" fillId="16" borderId="0" applyNumberFormat="0" applyBorder="0" applyAlignment="0" applyProtection="0">
      <alignment vertical="center"/>
    </xf>
    <xf numFmtId="0" fontId="112" fillId="16" borderId="0" applyNumberFormat="0" applyBorder="0" applyAlignment="0" applyProtection="0"/>
    <xf numFmtId="0" fontId="72" fillId="0" borderId="59" applyNumberFormat="0" applyFill="0" applyAlignment="0" applyProtection="0">
      <alignment vertical="center"/>
    </xf>
    <xf numFmtId="0" fontId="72" fillId="0" borderId="60" applyNumberFormat="0" applyFill="0" applyAlignment="0" applyProtection="0">
      <alignment vertical="center"/>
    </xf>
    <xf numFmtId="192" fontId="17" fillId="0" borderId="0" applyFont="0" applyFill="0" applyBorder="0" applyAlignment="0" applyProtection="0">
      <alignment vertical="center"/>
    </xf>
    <xf numFmtId="0" fontId="113" fillId="21" borderId="61" applyNumberFormat="0" applyAlignment="0" applyProtection="0">
      <alignment vertical="center"/>
    </xf>
    <xf numFmtId="0" fontId="113" fillId="5" borderId="61" applyNumberFormat="0" applyAlignment="0" applyProtection="0">
      <alignment vertical="center"/>
    </xf>
    <xf numFmtId="0" fontId="114" fillId="31" borderId="62" applyNumberFormat="0" applyAlignment="0" applyProtection="0">
      <alignment vertical="center"/>
    </xf>
    <xf numFmtId="0" fontId="115" fillId="31" borderId="62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102" fillId="0" borderId="6" applyNumberFormat="0" applyFill="0" applyProtection="0">
      <alignment horizontal="left"/>
    </xf>
    <xf numFmtId="0" fontId="8" fillId="0" borderId="0" applyNumberFormat="0" applyFill="0" applyBorder="0" applyAlignment="0" applyProtection="0">
      <alignment vertical="center"/>
    </xf>
    <xf numFmtId="0" fontId="117" fillId="0" borderId="63" applyNumberFormat="0" applyFill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1" fillId="36" borderId="0" applyNumberFormat="0" applyBorder="0" applyAlignment="0" applyProtection="0"/>
    <xf numFmtId="0" fontId="11" fillId="37" borderId="0" applyNumberFormat="0" applyBorder="0" applyAlignment="0" applyProtection="0"/>
    <xf numFmtId="0" fontId="11" fillId="38" borderId="0" applyNumberFormat="0" applyBorder="0" applyAlignment="0" applyProtection="0"/>
    <xf numFmtId="0" fontId="77" fillId="39" borderId="0" applyNumberFormat="0" applyBorder="0" applyAlignment="0" applyProtection="0">
      <alignment vertical="center"/>
    </xf>
    <xf numFmtId="0" fontId="77" fillId="40" borderId="0" applyNumberFormat="0" applyBorder="0" applyAlignment="0" applyProtection="0">
      <alignment vertical="center"/>
    </xf>
    <xf numFmtId="0" fontId="78" fillId="40" borderId="0" applyNumberFormat="0" applyBorder="0" applyAlignment="0" applyProtection="0">
      <alignment vertical="center"/>
    </xf>
    <xf numFmtId="0" fontId="77" fillId="41" borderId="0" applyNumberFormat="0" applyBorder="0" applyAlignment="0" applyProtection="0">
      <alignment vertical="center"/>
    </xf>
    <xf numFmtId="0" fontId="78" fillId="41" borderId="0" applyNumberFormat="0" applyBorder="0" applyAlignment="0" applyProtection="0">
      <alignment vertical="center"/>
    </xf>
    <xf numFmtId="0" fontId="78" fillId="29" borderId="0" applyNumberFormat="0" applyBorder="0" applyAlignment="0" applyProtection="0">
      <alignment vertical="center"/>
    </xf>
    <xf numFmtId="0" fontId="77" fillId="42" borderId="0" applyNumberFormat="0" applyBorder="0" applyAlignment="0" applyProtection="0">
      <alignment vertical="center"/>
    </xf>
    <xf numFmtId="0" fontId="78" fillId="42" borderId="0" applyNumberFormat="0" applyBorder="0" applyAlignment="0" applyProtection="0">
      <alignment vertical="center"/>
    </xf>
    <xf numFmtId="193" fontId="33" fillId="0" borderId="6" applyFill="0" applyProtection="0">
      <alignment horizontal="right"/>
    </xf>
    <xf numFmtId="0" fontId="33" fillId="0" borderId="15" applyNumberFormat="0" applyFill="0" applyProtection="0">
      <alignment horizontal="left"/>
    </xf>
    <xf numFmtId="0" fontId="118" fillId="24" borderId="0" applyNumberFormat="0" applyBorder="0" applyAlignment="0" applyProtection="0">
      <alignment vertical="center"/>
    </xf>
    <xf numFmtId="0" fontId="119" fillId="21" borderId="64" applyNumberFormat="0" applyAlignment="0" applyProtection="0">
      <alignment vertical="center"/>
    </xf>
    <xf numFmtId="0" fontId="119" fillId="5" borderId="64" applyNumberFormat="0" applyAlignment="0" applyProtection="0">
      <alignment vertical="center"/>
    </xf>
    <xf numFmtId="0" fontId="120" fillId="15" borderId="61" applyNumberFormat="0" applyAlignment="0" applyProtection="0">
      <alignment vertical="center"/>
    </xf>
    <xf numFmtId="1" fontId="33" fillId="0" borderId="6" applyFill="0" applyProtection="0">
      <alignment horizontal="center"/>
    </xf>
    <xf numFmtId="0" fontId="17" fillId="17" borderId="65" applyNumberFormat="0" applyFont="0" applyAlignment="0" applyProtection="0">
      <alignment vertical="center"/>
    </xf>
    <xf numFmtId="0" fontId="122" fillId="17" borderId="65" applyNumberFormat="0" applyFont="0" applyAlignment="0" applyProtection="0">
      <alignment vertical="center"/>
    </xf>
  </cellStyleXfs>
  <cellXfs count="442">
    <xf numFmtId="0" fontId="0" fillId="0" borderId="0" xfId="0">
      <alignment vertical="center"/>
    </xf>
    <xf numFmtId="0" fontId="122" fillId="0" borderId="0" xfId="105">
      <alignment vertical="center"/>
    </xf>
    <xf numFmtId="194" fontId="122" fillId="0" borderId="0" xfId="105" applyNumberFormat="1">
      <alignment vertical="center"/>
    </xf>
    <xf numFmtId="0" fontId="4" fillId="0" borderId="7" xfId="105" applyFont="1" applyFill="1" applyBorder="1" applyAlignment="1">
      <alignment horizontal="center" vertical="center" wrapText="1"/>
    </xf>
    <xf numFmtId="194" fontId="4" fillId="0" borderId="7" xfId="105" applyNumberFormat="1" applyFont="1" applyFill="1" applyBorder="1" applyAlignment="1">
      <alignment horizontal="center" vertical="center" wrapText="1"/>
    </xf>
    <xf numFmtId="0" fontId="4" fillId="0" borderId="8" xfId="105" applyFont="1" applyFill="1" applyBorder="1" applyAlignment="1">
      <alignment horizontal="center" vertical="center" wrapText="1"/>
    </xf>
    <xf numFmtId="49" fontId="2" fillId="0" borderId="9" xfId="105" applyNumberFormat="1" applyFont="1" applyFill="1" applyBorder="1" applyAlignment="1">
      <alignment horizontal="left" vertical="center" wrapText="1"/>
    </xf>
    <xf numFmtId="194" fontId="5" fillId="0" borderId="7" xfId="0" applyNumberFormat="1" applyFont="1" applyFill="1" applyBorder="1" applyAlignment="1"/>
    <xf numFmtId="195" fontId="6" fillId="0" borderId="7" xfId="0" applyNumberFormat="1" applyFont="1" applyFill="1" applyBorder="1" applyAlignment="1"/>
    <xf numFmtId="195" fontId="5" fillId="0" borderId="8" xfId="0" applyNumberFormat="1" applyFont="1" applyFill="1" applyBorder="1" applyAlignment="1"/>
    <xf numFmtId="194" fontId="6" fillId="0" borderId="7" xfId="0" applyNumberFormat="1" applyFont="1" applyFill="1" applyBorder="1" applyAlignment="1"/>
    <xf numFmtId="195" fontId="6" fillId="0" borderId="8" xfId="0" applyNumberFormat="1" applyFont="1" applyFill="1" applyBorder="1" applyAlignment="1"/>
    <xf numFmtId="0" fontId="0" fillId="0" borderId="0" xfId="105" applyFont="1">
      <alignment vertical="center"/>
    </xf>
    <xf numFmtId="194" fontId="5" fillId="0" borderId="10" xfId="0" applyNumberFormat="1" applyFont="1" applyFill="1" applyBorder="1" applyAlignment="1"/>
    <xf numFmtId="195" fontId="5" fillId="0" borderId="11" xfId="0" applyNumberFormat="1" applyFont="1" applyFill="1" applyBorder="1" applyAlignment="1"/>
    <xf numFmtId="194" fontId="5" fillId="0" borderId="11" xfId="0" applyNumberFormat="1" applyFont="1" applyFill="1" applyBorder="1" applyAlignment="1"/>
    <xf numFmtId="0" fontId="122" fillId="0" borderId="0" xfId="105" applyAlignment="1">
      <alignment vertical="center"/>
    </xf>
    <xf numFmtId="0" fontId="9" fillId="0" borderId="0" xfId="105" applyNumberFormat="1" applyFont="1" applyAlignment="1" applyProtection="1">
      <alignment vertical="center"/>
    </xf>
    <xf numFmtId="0" fontId="0" fillId="0" borderId="0" xfId="0" applyAlignment="1">
      <alignment horizontal="center" vertical="center"/>
    </xf>
    <xf numFmtId="0" fontId="11" fillId="0" borderId="0" xfId="105" applyFont="1" applyAlignment="1">
      <alignment horizontal="center" vertical="center"/>
    </xf>
    <xf numFmtId="0" fontId="12" fillId="0" borderId="12" xfId="105" applyFont="1" applyBorder="1" applyAlignment="1">
      <alignment horizontal="center" vertical="center"/>
    </xf>
    <xf numFmtId="0" fontId="12" fillId="0" borderId="13" xfId="105" applyFont="1" applyBorder="1" applyAlignment="1">
      <alignment horizontal="center" vertical="center"/>
    </xf>
    <xf numFmtId="0" fontId="13" fillId="2" borderId="13" xfId="105" applyFont="1" applyFill="1" applyBorder="1" applyAlignment="1">
      <alignment horizontal="center" vertical="center"/>
    </xf>
    <xf numFmtId="196" fontId="13" fillId="2" borderId="14" xfId="105" applyNumberFormat="1" applyFont="1" applyFill="1" applyBorder="1" applyAlignment="1">
      <alignment horizontal="center" vertical="center"/>
    </xf>
    <xf numFmtId="0" fontId="14" fillId="4" borderId="6" xfId="105" applyFont="1" applyFill="1" applyBorder="1" applyAlignment="1">
      <alignment horizontal="justify" vertical="center"/>
    </xf>
    <xf numFmtId="0" fontId="15" fillId="4" borderId="15" xfId="105" applyFont="1" applyFill="1" applyBorder="1" applyAlignment="1">
      <alignment horizontal="center" vertical="center"/>
    </xf>
    <xf numFmtId="194" fontId="16" fillId="0" borderId="15" xfId="0" applyNumberFormat="1" applyFont="1" applyBorder="1" applyAlignment="1">
      <alignment horizontal="right" vertical="center" wrapText="1"/>
    </xf>
    <xf numFmtId="195" fontId="16" fillId="0" borderId="16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>
      <alignment horizontal="justify" vertical="center"/>
    </xf>
    <xf numFmtId="0" fontId="15" fillId="4" borderId="7" xfId="105" applyFont="1" applyFill="1" applyBorder="1" applyAlignment="1">
      <alignment horizontal="center" vertical="center"/>
    </xf>
    <xf numFmtId="194" fontId="16" fillId="0" borderId="7" xfId="0" applyNumberFormat="1" applyFont="1" applyBorder="1" applyAlignment="1">
      <alignment horizontal="right" vertical="center" wrapText="1"/>
    </xf>
    <xf numFmtId="195" fontId="16" fillId="0" borderId="8" xfId="0" applyNumberFormat="1" applyFont="1" applyBorder="1" applyAlignment="1">
      <alignment horizontal="right" vertical="center" wrapText="1"/>
    </xf>
    <xf numFmtId="194" fontId="17" fillId="0" borderId="7" xfId="0" applyNumberFormat="1" applyFont="1" applyBorder="1" applyAlignment="1">
      <alignment horizontal="right" vertical="center" wrapText="1"/>
    </xf>
    <xf numFmtId="195" fontId="17" fillId="0" borderId="8" xfId="0" applyNumberFormat="1" applyFont="1" applyBorder="1" applyAlignment="1">
      <alignment horizontal="right" vertical="center" wrapText="1"/>
    </xf>
    <xf numFmtId="0" fontId="15" fillId="4" borderId="9" xfId="105" applyFont="1" applyFill="1" applyBorder="1" applyAlignment="1">
      <alignment horizontal="justify" vertical="center"/>
    </xf>
    <xf numFmtId="197" fontId="17" fillId="0" borderId="7" xfId="0" applyNumberFormat="1" applyFont="1" applyBorder="1" applyAlignment="1">
      <alignment horizontal="right" vertical="center" wrapText="1"/>
    </xf>
    <xf numFmtId="0" fontId="14" fillId="4" borderId="9" xfId="105" applyFont="1" applyFill="1" applyBorder="1" applyAlignment="1"/>
    <xf numFmtId="0" fontId="14" fillId="4" borderId="7" xfId="105" applyFont="1" applyFill="1" applyBorder="1" applyAlignment="1">
      <alignment horizontal="center"/>
    </xf>
    <xf numFmtId="0" fontId="14" fillId="4" borderId="7" xfId="105" applyFont="1" applyFill="1" applyBorder="1" applyAlignment="1">
      <alignment horizontal="center" vertical="center"/>
    </xf>
    <xf numFmtId="0" fontId="15" fillId="4" borderId="9" xfId="105" applyFont="1" applyFill="1" applyBorder="1" applyAlignment="1"/>
    <xf numFmtId="197" fontId="16" fillId="0" borderId="7" xfId="0" applyNumberFormat="1" applyFont="1" applyBorder="1" applyAlignment="1">
      <alignment horizontal="right" vertical="center" wrapText="1"/>
    </xf>
    <xf numFmtId="0" fontId="122" fillId="0" borderId="0" xfId="105" applyAlignment="1">
      <alignment vertical="center" wrapText="1"/>
    </xf>
    <xf numFmtId="0" fontId="0" fillId="0" borderId="0" xfId="0" applyAlignment="1">
      <alignment horizontal="right" vertical="center"/>
    </xf>
    <xf numFmtId="0" fontId="19" fillId="5" borderId="0" xfId="0" applyFont="1" applyFill="1" applyAlignment="1">
      <alignment horizontal="left" vertical="center"/>
    </xf>
    <xf numFmtId="0" fontId="20" fillId="5" borderId="0" xfId="0" applyFont="1" applyFill="1" applyAlignment="1">
      <alignment horizontal="right" vertical="center"/>
    </xf>
    <xf numFmtId="0" fontId="16" fillId="0" borderId="0" xfId="0" applyFont="1" applyAlignment="1">
      <alignment horizontal="right"/>
    </xf>
    <xf numFmtId="0" fontId="12" fillId="0" borderId="12" xfId="0" applyFont="1" applyFill="1" applyBorder="1" applyAlignment="1">
      <alignment horizontal="left" vertical="center"/>
    </xf>
    <xf numFmtId="0" fontId="13" fillId="2" borderId="12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left" vertical="center"/>
    </xf>
    <xf numFmtId="195" fontId="22" fillId="0" borderId="7" xfId="0" applyNumberFormat="1" applyFont="1" applyBorder="1" applyAlignment="1">
      <alignment horizontal="right" vertical="center"/>
    </xf>
    <xf numFmtId="195" fontId="22" fillId="0" borderId="8" xfId="0" applyNumberFormat="1" applyFont="1" applyBorder="1" applyAlignment="1">
      <alignment horizontal="right" vertical="center"/>
    </xf>
    <xf numFmtId="0" fontId="2" fillId="5" borderId="9" xfId="0" applyFont="1" applyFill="1" applyBorder="1" applyAlignment="1">
      <alignment horizontal="left" vertical="center"/>
    </xf>
    <xf numFmtId="195" fontId="22" fillId="0" borderId="17" xfId="0" applyNumberFormat="1" applyFont="1" applyFill="1" applyBorder="1" applyAlignment="1">
      <alignment horizontal="right" vertical="center"/>
    </xf>
    <xf numFmtId="195" fontId="22" fillId="0" borderId="0" xfId="0" applyNumberFormat="1" applyFont="1" applyAlignment="1">
      <alignment horizontal="right" vertical="center"/>
    </xf>
    <xf numFmtId="195" fontId="22" fillId="0" borderId="18" xfId="0" applyNumberFormat="1" applyFont="1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/>
    </xf>
    <xf numFmtId="0" fontId="2" fillId="5" borderId="0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24" fillId="6" borderId="24" xfId="0" applyFont="1" applyFill="1" applyBorder="1" applyAlignment="1">
      <alignment horizontal="center" vertical="center" wrapText="1"/>
    </xf>
    <xf numFmtId="0" fontId="24" fillId="6" borderId="21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left" vertical="center"/>
    </xf>
    <xf numFmtId="194" fontId="25" fillId="0" borderId="24" xfId="0" applyNumberFormat="1" applyFont="1" applyFill="1" applyBorder="1" applyAlignment="1">
      <alignment vertical="center"/>
    </xf>
    <xf numFmtId="195" fontId="25" fillId="0" borderId="21" xfId="0" applyNumberFormat="1" applyFont="1" applyFill="1" applyBorder="1" applyAlignment="1">
      <alignment vertical="center"/>
    </xf>
    <xf numFmtId="0" fontId="24" fillId="6" borderId="22" xfId="0" applyFont="1" applyFill="1" applyBorder="1" applyAlignment="1">
      <alignment horizontal="left" vertical="center"/>
    </xf>
    <xf numFmtId="0" fontId="15" fillId="0" borderId="22" xfId="0" applyFont="1" applyFill="1" applyBorder="1" applyAlignment="1">
      <alignment horizontal="left" vertical="center"/>
    </xf>
    <xf numFmtId="0" fontId="15" fillId="5" borderId="22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8" fillId="4" borderId="0" xfId="0" applyFont="1" applyFill="1" applyBorder="1" applyAlignment="1">
      <alignment vertical="center"/>
    </xf>
    <xf numFmtId="0" fontId="16" fillId="5" borderId="9" xfId="0" applyFont="1" applyFill="1" applyBorder="1" applyAlignment="1" applyProtection="1">
      <alignment horizontal="left" vertical="center"/>
    </xf>
    <xf numFmtId="0" fontId="29" fillId="2" borderId="7" xfId="0" applyFont="1" applyFill="1" applyBorder="1" applyAlignment="1" applyProtection="1">
      <alignment horizontal="center" vertical="center"/>
    </xf>
    <xf numFmtId="0" fontId="12" fillId="0" borderId="8" xfId="0" applyFont="1" applyBorder="1" applyAlignment="1" applyProtection="1">
      <alignment horizontal="center" vertical="center"/>
    </xf>
    <xf numFmtId="0" fontId="14" fillId="0" borderId="9" xfId="123" applyFont="1" applyFill="1" applyBorder="1" applyAlignment="1">
      <alignment horizontal="left" vertical="center"/>
    </xf>
    <xf numFmtId="194" fontId="30" fillId="0" borderId="7" xfId="0" applyNumberFormat="1" applyFont="1" applyFill="1" applyBorder="1" applyAlignment="1">
      <alignment horizontal="right" vertical="center"/>
    </xf>
    <xf numFmtId="194" fontId="31" fillId="0" borderId="8" xfId="125" applyNumberFormat="1" applyFont="1" applyFill="1" applyBorder="1" applyAlignment="1">
      <alignment horizontal="right" vertical="center"/>
    </xf>
    <xf numFmtId="0" fontId="15" fillId="0" borderId="9" xfId="123" applyFont="1" applyFill="1" applyBorder="1" applyAlignment="1">
      <alignment horizontal="left" vertical="center"/>
    </xf>
    <xf numFmtId="0" fontId="15" fillId="4" borderId="9" xfId="123" applyFont="1" applyFill="1" applyBorder="1" applyAlignment="1">
      <alignment horizontal="left" vertical="center"/>
    </xf>
    <xf numFmtId="197" fontId="14" fillId="0" borderId="9" xfId="123" applyNumberFormat="1" applyFont="1" applyFill="1" applyBorder="1" applyAlignment="1">
      <alignment horizontal="left" vertical="center"/>
    </xf>
    <xf numFmtId="194" fontId="0" fillId="0" borderId="0" xfId="0" applyNumberFormat="1">
      <alignment vertical="center"/>
    </xf>
    <xf numFmtId="197" fontId="15" fillId="0" borderId="9" xfId="123" applyNumberFormat="1" applyFont="1" applyFill="1" applyBorder="1" applyAlignment="1">
      <alignment horizontal="left" vertical="center"/>
    </xf>
    <xf numFmtId="197" fontId="15" fillId="0" borderId="9" xfId="124" applyNumberFormat="1" applyFont="1" applyFill="1" applyBorder="1" applyAlignment="1">
      <alignment vertical="center"/>
    </xf>
    <xf numFmtId="0" fontId="14" fillId="0" borderId="12" xfId="121" applyFont="1" applyBorder="1" applyAlignment="1">
      <alignment horizontal="left" vertical="center"/>
    </xf>
    <xf numFmtId="0" fontId="32" fillId="8" borderId="13" xfId="121" applyFont="1" applyFill="1" applyBorder="1" applyAlignment="1">
      <alignment horizontal="center" vertical="center"/>
    </xf>
    <xf numFmtId="0" fontId="32" fillId="8" borderId="25" xfId="121" applyFont="1" applyFill="1" applyBorder="1" applyAlignment="1">
      <alignment horizontal="center" vertical="center"/>
    </xf>
    <xf numFmtId="0" fontId="14" fillId="0" borderId="6" xfId="121" applyFont="1" applyBorder="1" applyAlignment="1">
      <alignment horizontal="left" vertical="center"/>
    </xf>
    <xf numFmtId="195" fontId="33" fillId="0" borderId="7" xfId="0" applyNumberFormat="1" applyFont="1" applyFill="1" applyBorder="1" applyAlignment="1">
      <alignment horizontal="right"/>
    </xf>
    <xf numFmtId="198" fontId="33" fillId="4" borderId="8" xfId="0" applyNumberFormat="1" applyFont="1" applyFill="1" applyBorder="1" applyAlignment="1">
      <alignment horizontal="right"/>
    </xf>
    <xf numFmtId="0" fontId="6" fillId="0" borderId="9" xfId="121" applyFont="1" applyBorder="1" applyAlignment="1">
      <alignment horizontal="left" vertical="center"/>
    </xf>
    <xf numFmtId="0" fontId="14" fillId="0" borderId="9" xfId="121" applyFont="1" applyBorder="1" applyAlignment="1">
      <alignment horizontal="left" vertical="center"/>
    </xf>
    <xf numFmtId="0" fontId="25" fillId="0" borderId="0" xfId="0" applyFont="1" applyFill="1" applyAlignment="1">
      <alignment vertical="center"/>
    </xf>
    <xf numFmtId="198" fontId="28" fillId="0" borderId="8" xfId="121" applyNumberFormat="1" applyFont="1" applyBorder="1" applyAlignment="1">
      <alignment horizontal="right" vertical="center"/>
    </xf>
    <xf numFmtId="195" fontId="33" fillId="0" borderId="8" xfId="0" applyNumberFormat="1" applyFont="1" applyFill="1" applyBorder="1" applyAlignment="1">
      <alignment horizontal="right"/>
    </xf>
    <xf numFmtId="195" fontId="33" fillId="4" borderId="8" xfId="0" applyNumberFormat="1" applyFont="1" applyFill="1" applyBorder="1" applyAlignment="1">
      <alignment horizontal="right"/>
    </xf>
    <xf numFmtId="57" fontId="0" fillId="0" borderId="0" xfId="0" applyNumberFormat="1">
      <alignment vertical="center"/>
    </xf>
    <xf numFmtId="195" fontId="32" fillId="8" borderId="8" xfId="0" applyNumberFormat="1" applyFont="1" applyFill="1" applyBorder="1" applyAlignment="1">
      <alignment horizontal="right"/>
    </xf>
    <xf numFmtId="195" fontId="34" fillId="8" borderId="8" xfId="0" applyNumberFormat="1" applyFont="1" applyFill="1" applyBorder="1" applyAlignment="1">
      <alignment horizontal="right"/>
    </xf>
    <xf numFmtId="194" fontId="33" fillId="0" borderId="7" xfId="0" applyNumberFormat="1" applyFont="1" applyFill="1" applyBorder="1" applyAlignment="1">
      <alignment horizontal="right"/>
    </xf>
    <xf numFmtId="194" fontId="33" fillId="0" borderId="8" xfId="0" applyNumberFormat="1" applyFont="1" applyFill="1" applyBorder="1" applyAlignment="1">
      <alignment horizontal="right"/>
    </xf>
    <xf numFmtId="0" fontId="6" fillId="4" borderId="9" xfId="121" applyFont="1" applyFill="1" applyBorder="1" applyAlignment="1">
      <alignment horizontal="left" vertical="center"/>
    </xf>
    <xf numFmtId="0" fontId="35" fillId="6" borderId="24" xfId="0" applyFont="1" applyFill="1" applyBorder="1" applyAlignment="1">
      <alignment horizontal="center" vertical="center" wrapText="1"/>
    </xf>
    <xf numFmtId="0" fontId="35" fillId="6" borderId="21" xfId="0" applyFont="1" applyFill="1" applyBorder="1" applyAlignment="1">
      <alignment horizontal="center" vertical="center" wrapText="1"/>
    </xf>
    <xf numFmtId="0" fontId="35" fillId="6" borderId="26" xfId="0" applyFont="1" applyFill="1" applyBorder="1" applyAlignment="1">
      <alignment horizontal="left" vertical="center" wrapText="1"/>
    </xf>
    <xf numFmtId="199" fontId="37" fillId="0" borderId="24" xfId="0" applyNumberFormat="1" applyFont="1" applyFill="1" applyBorder="1" applyAlignment="1">
      <alignment vertical="center" wrapText="1"/>
    </xf>
    <xf numFmtId="195" fontId="37" fillId="0" borderId="21" xfId="0" applyNumberFormat="1" applyFont="1" applyFill="1" applyBorder="1" applyAlignment="1">
      <alignment vertical="center" wrapText="1"/>
    </xf>
    <xf numFmtId="0" fontId="18" fillId="0" borderId="0" xfId="0" applyFont="1" applyFill="1" applyAlignment="1">
      <alignment horizontal="left" vertical="center"/>
    </xf>
    <xf numFmtId="0" fontId="38" fillId="0" borderId="0" xfId="0" applyFont="1" applyFill="1" applyAlignment="1">
      <alignment horizontal="right" vertical="center"/>
    </xf>
    <xf numFmtId="0" fontId="20" fillId="0" borderId="0" xfId="0" applyFont="1" applyFill="1" applyAlignment="1">
      <alignment horizontal="right" vertical="center"/>
    </xf>
    <xf numFmtId="0" fontId="24" fillId="0" borderId="12" xfId="0" applyFont="1" applyBorder="1" applyAlignment="1">
      <alignment horizontal="justify" vertical="center"/>
    </xf>
    <xf numFmtId="0" fontId="13" fillId="2" borderId="25" xfId="0" applyFont="1" applyFill="1" applyBorder="1" applyAlignment="1">
      <alignment horizontal="center" vertical="center"/>
    </xf>
    <xf numFmtId="0" fontId="12" fillId="0" borderId="0" xfId="0" applyFont="1" applyAlignment="1">
      <alignment horizontal="justify" vertical="center"/>
    </xf>
    <xf numFmtId="0" fontId="39" fillId="0" borderId="17" xfId="121" applyFont="1" applyBorder="1" applyAlignment="1">
      <alignment horizontal="center" vertical="center"/>
    </xf>
    <xf numFmtId="0" fontId="39" fillId="0" borderId="18" xfId="121" applyFont="1" applyBorder="1" applyAlignment="1">
      <alignment horizontal="center" vertical="center"/>
    </xf>
    <xf numFmtId="0" fontId="12" fillId="0" borderId="9" xfId="0" applyFont="1" applyBorder="1" applyAlignment="1">
      <alignment horizontal="justify" vertical="center"/>
    </xf>
    <xf numFmtId="200" fontId="33" fillId="0" borderId="8" xfId="108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justify" vertical="center"/>
    </xf>
    <xf numFmtId="200" fontId="40" fillId="0" borderId="7" xfId="108" applyNumberFormat="1" applyFont="1" applyBorder="1" applyAlignment="1">
      <alignment horizontal="center"/>
    </xf>
    <xf numFmtId="200" fontId="40" fillId="0" borderId="8" xfId="108" applyNumberFormat="1" applyFont="1" applyBorder="1" applyAlignment="1">
      <alignment horizontal="center" vertical="center"/>
    </xf>
    <xf numFmtId="200" fontId="41" fillId="0" borderId="7" xfId="108" applyNumberFormat="1" applyFont="1" applyBorder="1" applyAlignment="1">
      <alignment horizontal="center"/>
    </xf>
    <xf numFmtId="200" fontId="41" fillId="0" borderId="8" xfId="108" applyNumberFormat="1" applyFont="1" applyBorder="1" applyAlignment="1">
      <alignment horizontal="center" vertical="center"/>
    </xf>
    <xf numFmtId="0" fontId="25" fillId="0" borderId="0" xfId="108">
      <alignment vertical="center"/>
    </xf>
    <xf numFmtId="195" fontId="33" fillId="0" borderId="7" xfId="108" applyNumberFormat="1" applyFont="1" applyBorder="1" applyAlignment="1">
      <alignment horizontal="center" vertical="center"/>
    </xf>
    <xf numFmtId="195" fontId="33" fillId="0" borderId="8" xfId="108" applyNumberFormat="1" applyFont="1" applyBorder="1" applyAlignment="1">
      <alignment horizontal="center" vertical="center"/>
    </xf>
    <xf numFmtId="195" fontId="41" fillId="0" borderId="8" xfId="108" applyNumberFormat="1" applyFont="1" applyBorder="1" applyAlignment="1">
      <alignment horizontal="center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10" fillId="5" borderId="0" xfId="129" applyFont="1" applyFill="1" applyAlignment="1">
      <alignment horizontal="left" vertical="center"/>
    </xf>
    <xf numFmtId="0" fontId="42" fillId="5" borderId="0" xfId="129" applyFont="1" applyFill="1" applyAlignment="1">
      <alignment horizontal="right" vertical="center"/>
    </xf>
    <xf numFmtId="0" fontId="39" fillId="0" borderId="27" xfId="129" applyFont="1" applyBorder="1" applyAlignment="1">
      <alignment horizontal="left" vertical="center"/>
    </xf>
    <xf numFmtId="194" fontId="13" fillId="0" borderId="28" xfId="127" applyNumberFormat="1" applyFont="1" applyBorder="1" applyAlignment="1">
      <alignment horizontal="right" vertical="center"/>
    </xf>
    <xf numFmtId="0" fontId="14" fillId="0" borderId="19" xfId="129" applyFont="1" applyFill="1" applyBorder="1" applyAlignment="1">
      <alignment horizontal="left" vertical="center"/>
    </xf>
    <xf numFmtId="200" fontId="43" fillId="0" borderId="7" xfId="129" applyNumberFormat="1" applyFont="1" applyFill="1" applyBorder="1" applyAlignment="1">
      <alignment horizontal="center" vertical="center"/>
    </xf>
    <xf numFmtId="0" fontId="6" fillId="0" borderId="22" xfId="129" applyFont="1" applyFill="1" applyBorder="1" applyAlignment="1">
      <alignment vertical="center"/>
    </xf>
    <xf numFmtId="194" fontId="15" fillId="0" borderId="7" xfId="0" applyNumberFormat="1" applyFont="1" applyFill="1" applyBorder="1" applyAlignment="1">
      <alignment vertical="center"/>
    </xf>
    <xf numFmtId="0" fontId="6" fillId="0" borderId="22" xfId="129" applyFont="1" applyFill="1" applyBorder="1" applyAlignment="1">
      <alignment horizontal="left" vertical="center"/>
    </xf>
    <xf numFmtId="0" fontId="14" fillId="0" borderId="22" xfId="129" applyFont="1" applyFill="1" applyBorder="1" applyAlignment="1">
      <alignment horizontal="left" vertical="center"/>
    </xf>
    <xf numFmtId="0" fontId="44" fillId="0" borderId="0" xfId="0" applyFont="1" applyFill="1" applyBorder="1" applyAlignment="1"/>
    <xf numFmtId="195" fontId="45" fillId="9" borderId="7" xfId="0" applyNumberFormat="1" applyFont="1" applyFill="1" applyBorder="1" applyAlignment="1">
      <alignment vertical="center"/>
    </xf>
    <xf numFmtId="195" fontId="45" fillId="9" borderId="10" xfId="0" applyNumberFormat="1" applyFont="1" applyFill="1" applyBorder="1" applyAlignment="1">
      <alignment vertical="center"/>
    </xf>
    <xf numFmtId="0" fontId="11" fillId="5" borderId="0" xfId="0" applyFont="1" applyFill="1" applyAlignment="1">
      <alignment horizontal="center"/>
    </xf>
    <xf numFmtId="0" fontId="46" fillId="5" borderId="29" xfId="0" applyFont="1" applyFill="1" applyBorder="1" applyAlignment="1">
      <alignment horizontal="left" vertical="center"/>
    </xf>
    <xf numFmtId="0" fontId="13" fillId="10" borderId="3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195" fontId="14" fillId="11" borderId="31" xfId="0" applyNumberFormat="1" applyFont="1" applyFill="1" applyBorder="1" applyAlignment="1">
      <alignment horizontal="right" vertical="center" wrapText="1"/>
    </xf>
    <xf numFmtId="0" fontId="14" fillId="4" borderId="9" xfId="0" applyFont="1" applyFill="1" applyBorder="1" applyAlignment="1">
      <alignment horizontal="center" vertical="center"/>
    </xf>
    <xf numFmtId="195" fontId="15" fillId="0" borderId="8" xfId="0" applyNumberFormat="1" applyFont="1" applyFill="1" applyBorder="1" applyAlignment="1">
      <alignment vertical="center"/>
    </xf>
    <xf numFmtId="0" fontId="24" fillId="5" borderId="6" xfId="0" applyFont="1" applyFill="1" applyBorder="1" applyAlignment="1"/>
    <xf numFmtId="201" fontId="15" fillId="0" borderId="8" xfId="0" applyNumberFormat="1" applyFont="1" applyFill="1" applyBorder="1" applyAlignment="1">
      <alignment horizontal="right"/>
    </xf>
    <xf numFmtId="0" fontId="24" fillId="5" borderId="9" xfId="0" applyFont="1" applyFill="1" applyBorder="1" applyAlignment="1"/>
    <xf numFmtId="201" fontId="15" fillId="0" borderId="8" xfId="0" applyNumberFormat="1" applyFont="1" applyFill="1" applyBorder="1" applyAlignment="1"/>
    <xf numFmtId="201" fontId="15" fillId="0" borderId="8" xfId="0" applyNumberFormat="1" applyFont="1" applyFill="1" applyBorder="1" applyAlignment="1">
      <alignment horizontal="right" vertical="center"/>
    </xf>
    <xf numFmtId="201" fontId="15" fillId="0" borderId="8" xfId="0" applyNumberFormat="1" applyFont="1" applyFill="1" applyBorder="1" applyAlignment="1">
      <alignment horizontal="center"/>
    </xf>
    <xf numFmtId="195" fontId="0" fillId="0" borderId="0" xfId="0" applyNumberFormat="1" applyAlignment="1">
      <alignment horizontal="right" vertical="center"/>
    </xf>
    <xf numFmtId="0" fontId="46" fillId="0" borderId="9" xfId="0" applyFont="1" applyBorder="1" applyAlignment="1">
      <alignment horizontal="left" vertical="center"/>
    </xf>
    <xf numFmtId="0" fontId="13" fillId="2" borderId="7" xfId="107" applyFont="1" applyFill="1" applyBorder="1" applyAlignment="1">
      <alignment horizontal="center" vertical="center"/>
    </xf>
    <xf numFmtId="195" fontId="14" fillId="0" borderId="7" xfId="107" applyNumberFormat="1" applyFont="1" applyBorder="1" applyAlignment="1">
      <alignment horizontal="right" vertical="center"/>
    </xf>
    <xf numFmtId="0" fontId="12" fillId="0" borderId="9" xfId="0" applyFont="1" applyFill="1" applyBorder="1" applyAlignment="1">
      <alignment vertical="center"/>
    </xf>
    <xf numFmtId="2" fontId="15" fillId="4" borderId="7" xfId="0" applyNumberFormat="1" applyFont="1" applyFill="1" applyBorder="1" applyAlignment="1">
      <alignment horizontal="right"/>
    </xf>
    <xf numFmtId="201" fontId="15" fillId="4" borderId="16" xfId="0" applyNumberFormat="1" applyFont="1" applyFill="1" applyBorder="1" applyAlignment="1">
      <alignment horizontal="right"/>
    </xf>
    <xf numFmtId="0" fontId="43" fillId="0" borderId="9" xfId="0" applyFont="1" applyFill="1" applyBorder="1" applyAlignment="1">
      <alignment vertical="top" wrapText="1"/>
    </xf>
    <xf numFmtId="202" fontId="48" fillId="4" borderId="8" xfId="0" applyNumberFormat="1" applyFont="1" applyFill="1" applyBorder="1" applyAlignment="1">
      <alignment vertical="center" wrapText="1"/>
    </xf>
    <xf numFmtId="0" fontId="43" fillId="5" borderId="9" xfId="0" applyFont="1" applyFill="1" applyBorder="1" applyAlignment="1">
      <alignment vertical="top" wrapText="1"/>
    </xf>
    <xf numFmtId="0" fontId="45" fillId="9" borderId="32" xfId="0" applyFont="1" applyFill="1" applyBorder="1" applyAlignment="1">
      <alignment horizontal="right" vertical="center"/>
    </xf>
    <xf numFmtId="0" fontId="24" fillId="0" borderId="9" xfId="0" applyFont="1" applyFill="1" applyBorder="1" applyAlignment="1">
      <alignment vertical="top" wrapText="1"/>
    </xf>
    <xf numFmtId="194" fontId="15" fillId="4" borderId="7" xfId="0" applyNumberFormat="1" applyFont="1" applyFill="1" applyBorder="1" applyAlignment="1">
      <alignment horizontal="right" vertical="center"/>
    </xf>
    <xf numFmtId="0" fontId="15" fillId="4" borderId="8" xfId="0" applyFont="1" applyFill="1" applyBorder="1" applyAlignment="1">
      <alignment vertical="center"/>
    </xf>
    <xf numFmtId="0" fontId="24" fillId="0" borderId="9" xfId="0" applyFont="1" applyFill="1" applyBorder="1" applyAlignment="1">
      <alignment horizontal="left" vertical="center"/>
    </xf>
    <xf numFmtId="0" fontId="45" fillId="4" borderId="18" xfId="0" applyFont="1" applyFill="1" applyBorder="1" applyAlignment="1">
      <alignment horizontal="right" vertical="center"/>
    </xf>
    <xf numFmtId="0" fontId="48" fillId="4" borderId="7" xfId="0" applyFont="1" applyFill="1" applyBorder="1" applyAlignment="1">
      <alignment vertical="center" wrapText="1"/>
    </xf>
    <xf numFmtId="0" fontId="48" fillId="4" borderId="8" xfId="0" applyFont="1" applyFill="1" applyBorder="1" applyAlignment="1">
      <alignment vertical="center" wrapText="1"/>
    </xf>
    <xf numFmtId="199" fontId="48" fillId="4" borderId="7" xfId="0" applyNumberFormat="1" applyFont="1" applyFill="1" applyBorder="1" applyAlignment="1">
      <alignment vertical="center" wrapText="1"/>
    </xf>
    <xf numFmtId="0" fontId="24" fillId="0" borderId="9" xfId="0" applyFont="1" applyFill="1" applyBorder="1" applyAlignment="1">
      <alignment vertical="center" wrapText="1"/>
    </xf>
    <xf numFmtId="0" fontId="4" fillId="6" borderId="26" xfId="0" applyFont="1" applyFill="1" applyBorder="1" applyAlignment="1">
      <alignment vertical="center" wrapText="1"/>
    </xf>
    <xf numFmtId="0" fontId="49" fillId="4" borderId="21" xfId="0" applyFont="1" applyFill="1" applyBorder="1" applyAlignment="1">
      <alignment vertical="center" wrapText="1"/>
    </xf>
    <xf numFmtId="0" fontId="49" fillId="4" borderId="22" xfId="0" applyFont="1" applyFill="1" applyBorder="1" applyAlignment="1">
      <alignment vertical="center" wrapText="1"/>
    </xf>
    <xf numFmtId="203" fontId="50" fillId="4" borderId="24" xfId="0" applyNumberFormat="1" applyFont="1" applyFill="1" applyBorder="1" applyAlignment="1">
      <alignment vertical="center" wrapText="1"/>
    </xf>
    <xf numFmtId="0" fontId="50" fillId="4" borderId="21" xfId="0" applyFont="1" applyFill="1" applyBorder="1" applyAlignment="1">
      <alignment vertical="center" wrapText="1"/>
    </xf>
    <xf numFmtId="0" fontId="50" fillId="4" borderId="22" xfId="0" applyFont="1" applyFill="1" applyBorder="1" applyAlignment="1">
      <alignment vertical="center" wrapText="1"/>
    </xf>
    <xf numFmtId="202" fontId="50" fillId="4" borderId="21" xfId="0" applyNumberFormat="1" applyFont="1" applyFill="1" applyBorder="1" applyAlignment="1">
      <alignment vertical="center" wrapText="1"/>
    </xf>
    <xf numFmtId="199" fontId="50" fillId="4" borderId="24" xfId="0" applyNumberFormat="1" applyFont="1" applyFill="1" applyBorder="1" applyAlignment="1">
      <alignment vertical="center" wrapText="1"/>
    </xf>
    <xf numFmtId="0" fontId="0" fillId="0" borderId="26" xfId="0" applyBorder="1">
      <alignment vertical="center"/>
    </xf>
    <xf numFmtId="0" fontId="24" fillId="0" borderId="7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left" vertical="center"/>
    </xf>
    <xf numFmtId="201" fontId="52" fillId="5" borderId="7" xfId="0" applyNumberFormat="1" applyFont="1" applyFill="1" applyBorder="1" applyAlignment="1">
      <alignment horizontal="right" vertical="center" wrapText="1"/>
    </xf>
    <xf numFmtId="201" fontId="52" fillId="5" borderId="8" xfId="0" applyNumberFormat="1" applyFont="1" applyFill="1" applyBorder="1" applyAlignment="1">
      <alignment horizontal="right" vertical="center" wrapText="1"/>
    </xf>
    <xf numFmtId="201" fontId="6" fillId="5" borderId="7" xfId="0" applyNumberFormat="1" applyFont="1" applyFill="1" applyBorder="1" applyAlignment="1">
      <alignment horizontal="right" vertical="center" wrapText="1"/>
    </xf>
    <xf numFmtId="201" fontId="6" fillId="5" borderId="8" xfId="0" applyNumberFormat="1" applyFont="1" applyFill="1" applyBorder="1" applyAlignment="1">
      <alignment horizontal="right" vertical="center" wrapText="1"/>
    </xf>
    <xf numFmtId="201" fontId="6" fillId="5" borderId="36" xfId="0" applyNumberFormat="1" applyFont="1" applyFill="1" applyBorder="1" applyAlignment="1">
      <alignment horizontal="right" vertical="center" wrapText="1"/>
    </xf>
    <xf numFmtId="201" fontId="6" fillId="5" borderId="32" xfId="0" applyNumberFormat="1" applyFont="1" applyFill="1" applyBorder="1" applyAlignment="1">
      <alignment horizontal="right" vertical="center" wrapText="1"/>
    </xf>
    <xf numFmtId="195" fontId="2" fillId="0" borderId="37" xfId="0" applyNumberFormat="1" applyFont="1" applyBorder="1">
      <alignment vertical="center"/>
    </xf>
    <xf numFmtId="195" fontId="2" fillId="0" borderId="11" xfId="0" applyNumberFormat="1" applyFont="1" applyBorder="1">
      <alignment vertical="center"/>
    </xf>
    <xf numFmtId="194" fontId="23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15" fillId="5" borderId="7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left" vertical="center" wrapText="1" indent="1"/>
    </xf>
    <xf numFmtId="194" fontId="44" fillId="0" borderId="7" xfId="0" applyNumberFormat="1" applyFont="1" applyFill="1" applyBorder="1" applyAlignment="1">
      <alignment vertical="center"/>
    </xf>
    <xf numFmtId="195" fontId="44" fillId="0" borderId="8" xfId="0" applyNumberFormat="1" applyFont="1" applyFill="1" applyBorder="1" applyAlignment="1">
      <alignment vertical="center"/>
    </xf>
    <xf numFmtId="0" fontId="54" fillId="0" borderId="9" xfId="117" applyFont="1" applyFill="1" applyBorder="1" applyAlignment="1">
      <alignment vertical="center" wrapText="1"/>
    </xf>
    <xf numFmtId="194" fontId="24" fillId="0" borderId="24" xfId="0" applyNumberFormat="1" applyFont="1" applyFill="1" applyBorder="1" applyAlignment="1">
      <alignment horizontal="center" vertical="center" wrapText="1"/>
    </xf>
    <xf numFmtId="195" fontId="24" fillId="0" borderId="21" xfId="0" applyNumberFormat="1" applyFont="1" applyFill="1" applyBorder="1" applyAlignment="1">
      <alignment horizontal="center" vertical="center" wrapText="1"/>
    </xf>
    <xf numFmtId="0" fontId="24" fillId="5" borderId="22" xfId="0" applyFont="1" applyFill="1" applyBorder="1" applyAlignment="1">
      <alignment vertical="center" wrapText="1"/>
    </xf>
    <xf numFmtId="194" fontId="24" fillId="12" borderId="38" xfId="111" applyNumberFormat="1" applyFont="1" applyFill="1" applyBorder="1" applyAlignment="1">
      <alignment horizontal="center" vertical="center" wrapText="1"/>
    </xf>
    <xf numFmtId="195" fontId="24" fillId="12" borderId="39" xfId="111" applyNumberFormat="1" applyFont="1" applyFill="1" applyBorder="1" applyAlignment="1">
      <alignment horizontal="center" vertical="center" wrapText="1"/>
    </xf>
    <xf numFmtId="204" fontId="6" fillId="0" borderId="7" xfId="111" applyNumberFormat="1" applyFont="1" applyFill="1" applyBorder="1" applyAlignment="1">
      <alignment vertical="center"/>
    </xf>
    <xf numFmtId="205" fontId="6" fillId="0" borderId="8" xfId="111" applyNumberFormat="1" applyFont="1" applyFill="1" applyBorder="1" applyAlignment="1">
      <alignment vertical="center"/>
    </xf>
    <xf numFmtId="204" fontId="24" fillId="12" borderId="38" xfId="111" applyNumberFormat="1" applyFont="1" applyFill="1" applyBorder="1" applyAlignment="1">
      <alignment horizontal="center" vertical="center" wrapText="1"/>
    </xf>
    <xf numFmtId="205" fontId="24" fillId="12" borderId="39" xfId="111" applyNumberFormat="1" applyFont="1" applyFill="1" applyBorder="1" applyAlignment="1">
      <alignment horizontal="center" vertical="center" wrapText="1"/>
    </xf>
    <xf numFmtId="0" fontId="24" fillId="5" borderId="26" xfId="0" applyFont="1" applyFill="1" applyBorder="1" applyAlignment="1">
      <alignment vertical="center" wrapText="1"/>
    </xf>
    <xf numFmtId="204" fontId="6" fillId="12" borderId="7" xfId="111" applyNumberFormat="1" applyFont="1" applyFill="1" applyBorder="1" applyAlignment="1">
      <alignment vertical="center"/>
    </xf>
    <xf numFmtId="0" fontId="24" fillId="5" borderId="40" xfId="0" applyFont="1" applyFill="1" applyBorder="1" applyAlignment="1">
      <alignment vertical="center" wrapText="1"/>
    </xf>
    <xf numFmtId="0" fontId="56" fillId="0" borderId="0" xfId="0" applyFont="1">
      <alignment vertical="center"/>
    </xf>
    <xf numFmtId="0" fontId="57" fillId="0" borderId="0" xfId="0" applyFont="1">
      <alignment vertical="center"/>
    </xf>
    <xf numFmtId="0" fontId="58" fillId="0" borderId="24" xfId="117" applyFont="1" applyFill="1" applyBorder="1" applyAlignment="1">
      <alignment horizontal="center" vertical="center" wrapText="1"/>
    </xf>
    <xf numFmtId="195" fontId="58" fillId="0" borderId="21" xfId="117" applyNumberFormat="1" applyFont="1" applyFill="1" applyBorder="1" applyAlignment="1">
      <alignment horizontal="center" vertical="center" wrapText="1"/>
    </xf>
    <xf numFmtId="0" fontId="60" fillId="6" borderId="22" xfId="117" applyFont="1" applyFill="1" applyBorder="1" applyAlignment="1">
      <alignment vertical="center" wrapText="1"/>
    </xf>
    <xf numFmtId="194" fontId="61" fillId="0" borderId="7" xfId="118" applyNumberFormat="1" applyFont="1" applyFill="1" applyBorder="1" applyAlignment="1">
      <alignment horizontal="center" vertical="center" wrapText="1"/>
    </xf>
    <xf numFmtId="195" fontId="61" fillId="0" borderId="8" xfId="118" applyNumberFormat="1" applyFont="1" applyFill="1" applyBorder="1" applyAlignment="1">
      <alignment horizontal="center" vertical="center" wrapText="1"/>
    </xf>
    <xf numFmtId="194" fontId="17" fillId="0" borderId="7" xfId="118" applyNumberFormat="1" applyFont="1" applyFill="1" applyBorder="1" applyAlignment="1"/>
    <xf numFmtId="195" fontId="17" fillId="0" borderId="8" xfId="118" applyNumberFormat="1" applyFont="1" applyFill="1" applyBorder="1" applyAlignment="1"/>
    <xf numFmtId="0" fontId="58" fillId="6" borderId="22" xfId="117" applyFont="1" applyFill="1" applyBorder="1" applyAlignment="1">
      <alignment vertical="center" wrapText="1"/>
    </xf>
    <xf numFmtId="194" fontId="62" fillId="0" borderId="7" xfId="118" applyNumberFormat="1" applyFont="1" applyFill="1" applyBorder="1" applyAlignment="1">
      <alignment horizontal="right" vertical="center" wrapText="1"/>
    </xf>
    <xf numFmtId="194" fontId="62" fillId="0" borderId="8" xfId="118" applyNumberFormat="1" applyFont="1" applyFill="1" applyBorder="1" applyAlignment="1">
      <alignment horizontal="right" vertical="center" wrapText="1"/>
    </xf>
    <xf numFmtId="0" fontId="58" fillId="6" borderId="41" xfId="117" applyFont="1" applyFill="1" applyBorder="1" applyAlignment="1">
      <alignment vertical="center" wrapText="1"/>
    </xf>
    <xf numFmtId="0" fontId="6" fillId="11" borderId="42" xfId="118" applyFont="1" applyFill="1" applyBorder="1" applyAlignment="1">
      <alignment vertical="center" wrapText="1"/>
    </xf>
    <xf numFmtId="194" fontId="17" fillId="0" borderId="36" xfId="118" applyNumberFormat="1" applyFont="1" applyFill="1" applyBorder="1" applyAlignment="1"/>
    <xf numFmtId="195" fontId="17" fillId="0" borderId="32" xfId="118" applyNumberFormat="1" applyFont="1" applyFill="1" applyBorder="1" applyAlignment="1"/>
    <xf numFmtId="0" fontId="54" fillId="9" borderId="45" xfId="0" applyFont="1" applyFill="1" applyBorder="1" applyAlignment="1">
      <alignment horizontal="center" vertical="center" wrapText="1"/>
    </xf>
    <xf numFmtId="0" fontId="54" fillId="0" borderId="46" xfId="0" applyFont="1" applyBorder="1" applyAlignment="1">
      <alignment horizontal="center" vertical="center"/>
    </xf>
    <xf numFmtId="0" fontId="15" fillId="4" borderId="44" xfId="0" applyFont="1" applyFill="1" applyBorder="1" applyAlignment="1">
      <alignment horizontal="left" vertical="center" wrapText="1"/>
    </xf>
    <xf numFmtId="194" fontId="56" fillId="4" borderId="7" xfId="0" applyNumberFormat="1" applyFont="1" applyFill="1" applyBorder="1">
      <alignment vertical="center"/>
    </xf>
    <xf numFmtId="195" fontId="56" fillId="4" borderId="8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24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vertical="center" wrapText="1"/>
    </xf>
    <xf numFmtId="194" fontId="12" fillId="0" borderId="24" xfId="0" applyNumberFormat="1" applyFont="1" applyFill="1" applyBorder="1" applyAlignment="1">
      <alignment horizontal="right" vertical="center" wrapText="1"/>
    </xf>
    <xf numFmtId="202" fontId="12" fillId="0" borderId="21" xfId="0" applyNumberFormat="1" applyFont="1" applyFill="1" applyBorder="1" applyAlignment="1">
      <alignment horizontal="right" vertical="center" wrapText="1"/>
    </xf>
    <xf numFmtId="0" fontId="12" fillId="0" borderId="0" xfId="0" applyFont="1" applyFill="1" applyAlignment="1">
      <alignment vertical="center"/>
    </xf>
    <xf numFmtId="195" fontId="24" fillId="0" borderId="0" xfId="0" applyNumberFormat="1" applyFont="1" applyFill="1" applyAlignment="1"/>
    <xf numFmtId="0" fontId="24" fillId="0" borderId="0" xfId="0" applyFont="1" applyFill="1" applyAlignment="1"/>
    <xf numFmtId="49" fontId="24" fillId="0" borderId="26" xfId="0" applyNumberFormat="1" applyFont="1" applyFill="1" applyBorder="1" applyAlignment="1">
      <alignment horizontal="left" vertical="center"/>
    </xf>
    <xf numFmtId="194" fontId="24" fillId="0" borderId="24" xfId="0" applyNumberFormat="1" applyFont="1" applyFill="1" applyBorder="1" applyAlignment="1">
      <alignment horizontal="right" vertical="center" wrapText="1"/>
    </xf>
    <xf numFmtId="202" fontId="24" fillId="0" borderId="21" xfId="0" applyNumberFormat="1" applyFont="1" applyFill="1" applyBorder="1" applyAlignment="1">
      <alignment horizontal="right" vertical="center" wrapText="1"/>
    </xf>
    <xf numFmtId="49" fontId="15" fillId="0" borderId="26" xfId="0" applyNumberFormat="1" applyFont="1" applyFill="1" applyBorder="1" applyAlignment="1">
      <alignment horizontal="left" vertical="center"/>
    </xf>
    <xf numFmtId="0" fontId="24" fillId="6" borderId="26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vertical="center" wrapText="1"/>
    </xf>
    <xf numFmtId="203" fontId="24" fillId="0" borderId="24" xfId="0" applyNumberFormat="1" applyFont="1" applyFill="1" applyBorder="1" applyAlignment="1">
      <alignment horizontal="right" vertical="center" wrapText="1"/>
    </xf>
    <xf numFmtId="202" fontId="65" fillId="0" borderId="21" xfId="0" applyNumberFormat="1" applyFont="1" applyFill="1" applyBorder="1" applyAlignment="1">
      <alignment horizontal="right" vertical="center" wrapText="1"/>
    </xf>
    <xf numFmtId="199" fontId="24" fillId="0" borderId="24" xfId="0" applyNumberFormat="1" applyFont="1" applyFill="1" applyBorder="1" applyAlignment="1">
      <alignment horizontal="right" vertical="center" wrapText="1"/>
    </xf>
    <xf numFmtId="0" fontId="15" fillId="6" borderId="26" xfId="0" applyFont="1" applyFill="1" applyBorder="1" applyAlignment="1">
      <alignment vertical="center" wrapText="1"/>
    </xf>
    <xf numFmtId="0" fontId="66" fillId="0" borderId="0" xfId="0" applyFont="1">
      <alignment vertical="center"/>
    </xf>
    <xf numFmtId="0" fontId="15" fillId="6" borderId="48" xfId="0" applyFont="1" applyFill="1" applyBorder="1" applyAlignment="1">
      <alignment vertical="center" wrapText="1"/>
    </xf>
    <xf numFmtId="194" fontId="65" fillId="0" borderId="24" xfId="0" applyNumberFormat="1" applyFont="1" applyFill="1" applyBorder="1" applyAlignment="1">
      <alignment vertical="center"/>
    </xf>
    <xf numFmtId="194" fontId="25" fillId="4" borderId="21" xfId="0" applyNumberFormat="1" applyFont="1" applyFill="1" applyBorder="1" applyAlignment="1"/>
    <xf numFmtId="194" fontId="20" fillId="5" borderId="0" xfId="0" applyNumberFormat="1" applyFont="1" applyFill="1" applyAlignment="1">
      <alignment horizontal="right" vertical="center"/>
    </xf>
    <xf numFmtId="195" fontId="0" fillId="0" borderId="0" xfId="0" applyNumberFormat="1" applyFont="1" applyAlignment="1">
      <alignment horizontal="right" vertical="center"/>
    </xf>
    <xf numFmtId="0" fontId="12" fillId="0" borderId="9" xfId="0" applyFont="1" applyBorder="1" applyAlignment="1">
      <alignment horizontal="left" vertical="center"/>
    </xf>
    <xf numFmtId="194" fontId="13" fillId="2" borderId="7" xfId="127" applyNumberFormat="1" applyFont="1" applyFill="1" applyBorder="1" applyAlignment="1">
      <alignment horizontal="right" vertical="center"/>
    </xf>
    <xf numFmtId="0" fontId="14" fillId="0" borderId="8" xfId="128" applyFont="1" applyBorder="1" applyAlignment="1">
      <alignment horizontal="right" vertical="center"/>
    </xf>
    <xf numFmtId="0" fontId="24" fillId="0" borderId="9" xfId="0" applyFont="1" applyBorder="1" applyAlignment="1">
      <alignment horizontal="justify" vertical="center" wrapText="1"/>
    </xf>
    <xf numFmtId="195" fontId="58" fillId="0" borderId="7" xfId="105" applyNumberFormat="1" applyFont="1" applyFill="1" applyBorder="1" applyAlignment="1">
      <alignment horizontal="right" vertical="center"/>
    </xf>
    <xf numFmtId="195" fontId="58" fillId="0" borderId="8" xfId="105" applyNumberFormat="1" applyFont="1" applyFill="1" applyBorder="1" applyAlignment="1">
      <alignment horizontal="right" vertical="center"/>
    </xf>
    <xf numFmtId="194" fontId="67" fillId="0" borderId="7" xfId="0" applyNumberFormat="1" applyFont="1" applyFill="1" applyBorder="1" applyAlignment="1">
      <alignment horizontal="right" vertical="center"/>
    </xf>
    <xf numFmtId="195" fontId="17" fillId="0" borderId="7" xfId="0" applyNumberFormat="1" applyFont="1" applyFill="1" applyBorder="1" applyAlignment="1">
      <alignment horizontal="right" vertical="center"/>
    </xf>
    <xf numFmtId="49" fontId="12" fillId="0" borderId="9" xfId="0" applyNumberFormat="1" applyFont="1" applyBorder="1" applyAlignment="1">
      <alignment horizontal="left" vertical="center" wrapText="1"/>
    </xf>
    <xf numFmtId="49" fontId="69" fillId="8" borderId="9" xfId="0" applyNumberFormat="1" applyFont="1" applyFill="1" applyBorder="1" applyAlignment="1">
      <alignment horizontal="center" vertical="center" wrapText="1"/>
    </xf>
    <xf numFmtId="49" fontId="69" fillId="8" borderId="7" xfId="0" applyNumberFormat="1" applyFont="1" applyFill="1" applyBorder="1" applyAlignment="1">
      <alignment horizontal="center" vertical="center" wrapText="1"/>
    </xf>
    <xf numFmtId="0" fontId="66" fillId="8" borderId="36" xfId="0" applyFont="1" applyFill="1" applyBorder="1" applyAlignment="1">
      <alignment horizontal="center" vertical="center" wrapText="1"/>
    </xf>
    <xf numFmtId="49" fontId="12" fillId="0" borderId="6" xfId="0" applyNumberFormat="1" applyFont="1" applyBorder="1" applyAlignment="1">
      <alignment horizontal="center" vertical="center" wrapText="1"/>
    </xf>
    <xf numFmtId="195" fontId="65" fillId="4" borderId="7" xfId="0" applyNumberFormat="1" applyFont="1" applyFill="1" applyBorder="1" applyAlignment="1">
      <alignment horizontal="right" vertical="center"/>
    </xf>
    <xf numFmtId="195" fontId="65" fillId="0" borderId="7" xfId="0" applyNumberFormat="1" applyFont="1" applyFill="1" applyBorder="1" applyAlignment="1">
      <alignment horizontal="right" vertical="center" wrapText="1"/>
    </xf>
    <xf numFmtId="195" fontId="65" fillId="0" borderId="8" xfId="0" applyNumberFormat="1" applyFont="1" applyFill="1" applyBorder="1" applyAlignment="1">
      <alignment horizontal="right" vertical="center" wrapText="1"/>
    </xf>
    <xf numFmtId="49" fontId="24" fillId="0" borderId="9" xfId="0" applyNumberFormat="1" applyFont="1" applyBorder="1" applyAlignment="1">
      <alignment horizontal="left" vertical="center" wrapText="1"/>
    </xf>
    <xf numFmtId="0" fontId="12" fillId="0" borderId="9" xfId="0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206" fontId="24" fillId="0" borderId="0" xfId="0" applyNumberFormat="1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12" fillId="5" borderId="0" xfId="0" applyFont="1" applyFill="1" applyBorder="1" applyAlignment="1">
      <alignment vertical="center" wrapText="1"/>
    </xf>
    <xf numFmtId="206" fontId="24" fillId="0" borderId="0" xfId="0" applyNumberFormat="1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13" fillId="2" borderId="7" xfId="120" applyNumberFormat="1" applyFont="1" applyFill="1" applyBorder="1" applyAlignment="1">
      <alignment horizontal="center" vertical="center" wrapText="1"/>
    </xf>
    <xf numFmtId="0" fontId="13" fillId="2" borderId="8" xfId="120" applyNumberFormat="1" applyFont="1" applyFill="1" applyBorder="1" applyAlignment="1">
      <alignment horizontal="center" vertical="center" wrapText="1"/>
    </xf>
    <xf numFmtId="0" fontId="24" fillId="5" borderId="9" xfId="126" applyFont="1" applyFill="1" applyBorder="1" applyAlignment="1">
      <alignment vertical="center" wrapText="1"/>
    </xf>
    <xf numFmtId="195" fontId="24" fillId="4" borderId="7" xfId="0" applyNumberFormat="1" applyFont="1" applyFill="1" applyBorder="1" applyAlignment="1">
      <alignment horizontal="right" vertical="center"/>
    </xf>
    <xf numFmtId="195" fontId="24" fillId="0" borderId="8" xfId="0" applyNumberFormat="1" applyFont="1" applyFill="1" applyBorder="1" applyAlignment="1">
      <alignment horizontal="right" vertical="center"/>
    </xf>
    <xf numFmtId="0" fontId="24" fillId="5" borderId="9" xfId="126" applyFont="1" applyFill="1" applyBorder="1" applyAlignment="1">
      <alignment horizontal="left" vertical="center" wrapText="1"/>
    </xf>
    <xf numFmtId="0" fontId="12" fillId="5" borderId="9" xfId="126" applyFont="1" applyFill="1" applyBorder="1" applyAlignment="1">
      <alignment vertical="center" wrapText="1"/>
    </xf>
    <xf numFmtId="0" fontId="18" fillId="5" borderId="0" xfId="0" applyFont="1" applyFill="1" applyBorder="1" applyAlignment="1">
      <alignment horizontal="center" vertical="center"/>
    </xf>
    <xf numFmtId="0" fontId="13" fillId="7" borderId="24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vertical="center" wrapText="1"/>
    </xf>
    <xf numFmtId="202" fontId="15" fillId="4" borderId="24" xfId="0" applyNumberFormat="1" applyFont="1" applyFill="1" applyBorder="1" applyAlignment="1">
      <alignment horizontal="right" vertical="center" wrapText="1"/>
    </xf>
    <xf numFmtId="202" fontId="15" fillId="0" borderId="21" xfId="0" applyNumberFormat="1" applyFont="1" applyFill="1" applyBorder="1" applyAlignment="1">
      <alignment horizontal="right" vertical="center" wrapText="1"/>
    </xf>
    <xf numFmtId="0" fontId="15" fillId="11" borderId="26" xfId="0" applyFont="1" applyFill="1" applyBorder="1" applyAlignment="1">
      <alignment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24" fillId="0" borderId="7" xfId="0" applyNumberFormat="1" applyFont="1" applyFill="1" applyBorder="1" applyAlignment="1">
      <alignment horizontal="right" vertical="center" wrapText="1"/>
    </xf>
    <xf numFmtId="0" fontId="24" fillId="0" borderId="8" xfId="0" applyNumberFormat="1" applyFont="1" applyFill="1" applyBorder="1" applyAlignment="1">
      <alignment horizontal="center" vertical="center" wrapText="1"/>
    </xf>
    <xf numFmtId="0" fontId="16" fillId="0" borderId="9" xfId="0" applyNumberFormat="1" applyFont="1" applyFill="1" applyBorder="1" applyAlignment="1">
      <alignment vertical="center" wrapText="1"/>
    </xf>
    <xf numFmtId="194" fontId="0" fillId="0" borderId="7" xfId="0" applyNumberFormat="1" applyFont="1" applyBorder="1" applyAlignment="1">
      <alignment horizontal="right"/>
    </xf>
    <xf numFmtId="195" fontId="0" fillId="0" borderId="8" xfId="0" applyNumberFormat="1" applyFont="1" applyFill="1" applyBorder="1" applyAlignment="1">
      <alignment vertical="center"/>
    </xf>
    <xf numFmtId="0" fontId="16" fillId="0" borderId="9" xfId="0" applyNumberFormat="1" applyFont="1" applyFill="1" applyBorder="1" applyAlignment="1"/>
    <xf numFmtId="0" fontId="66" fillId="4" borderId="0" xfId="0" applyFont="1" applyFill="1">
      <alignment vertical="center"/>
    </xf>
    <xf numFmtId="0" fontId="17" fillId="4" borderId="9" xfId="0" applyNumberFormat="1" applyFont="1" applyFill="1" applyBorder="1" applyAlignment="1"/>
    <xf numFmtId="0" fontId="24" fillId="0" borderId="7" xfId="0" applyNumberFormat="1" applyFont="1" applyFill="1" applyBorder="1" applyAlignment="1">
      <alignment horizontal="center" vertical="center" wrapText="1"/>
    </xf>
    <xf numFmtId="0" fontId="24" fillId="5" borderId="9" xfId="0" applyNumberFormat="1" applyFont="1" applyFill="1" applyBorder="1" applyAlignment="1">
      <alignment vertical="center" wrapText="1"/>
    </xf>
    <xf numFmtId="194" fontId="0" fillId="0" borderId="7" xfId="111" applyNumberFormat="1" applyFont="1" applyBorder="1" applyAlignment="1"/>
    <xf numFmtId="195" fontId="0" fillId="0" borderId="8" xfId="111" applyNumberFormat="1" applyFont="1" applyFill="1" applyBorder="1" applyAlignment="1">
      <alignment vertical="center" wrapText="1"/>
    </xf>
    <xf numFmtId="0" fontId="24" fillId="4" borderId="9" xfId="0" applyNumberFormat="1" applyFont="1" applyFill="1" applyBorder="1" applyAlignment="1">
      <alignment vertical="center" wrapText="1"/>
    </xf>
    <xf numFmtId="0" fontId="37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15" fillId="5" borderId="9" xfId="0" applyFont="1" applyFill="1" applyBorder="1" applyAlignment="1"/>
    <xf numFmtId="194" fontId="0" fillId="0" borderId="49" xfId="0" applyNumberFormat="1" applyBorder="1" applyAlignment="1">
      <alignment vertical="center"/>
    </xf>
    <xf numFmtId="195" fontId="0" fillId="0" borderId="17" xfId="0" applyNumberFormat="1" applyBorder="1" applyAlignment="1">
      <alignment vertical="center"/>
    </xf>
    <xf numFmtId="195" fontId="0" fillId="0" borderId="18" xfId="0" applyNumberFormat="1" applyBorder="1" applyAlignment="1">
      <alignment vertical="center"/>
    </xf>
    <xf numFmtId="195" fontId="0" fillId="0" borderId="18" xfId="0" applyNumberFormat="1" applyFill="1" applyBorder="1" applyAlignment="1">
      <alignment vertical="center"/>
    </xf>
    <xf numFmtId="201" fontId="0" fillId="0" borderId="0" xfId="0" applyNumberFormat="1" applyAlignment="1">
      <alignment vertical="center"/>
    </xf>
    <xf numFmtId="0" fontId="15" fillId="5" borderId="9" xfId="0" applyFont="1" applyFill="1" applyBorder="1" applyAlignment="1">
      <alignment wrapText="1"/>
    </xf>
    <xf numFmtId="0" fontId="16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4" fontId="0" fillId="0" borderId="0" xfId="0" applyNumberFormat="1" applyAlignment="1">
      <alignment vertical="center"/>
    </xf>
    <xf numFmtId="0" fontId="0" fillId="0" borderId="0" xfId="0" applyFont="1" applyAlignment="1">
      <alignment vertical="center"/>
    </xf>
    <xf numFmtId="195" fontId="0" fillId="0" borderId="0" xfId="0" applyNumberFormat="1" applyAlignment="1">
      <alignment vertical="center"/>
    </xf>
    <xf numFmtId="0" fontId="0" fillId="5" borderId="0" xfId="0" applyFont="1" applyFill="1">
      <alignment vertical="center"/>
    </xf>
    <xf numFmtId="0" fontId="0" fillId="0" borderId="0" xfId="0" applyFont="1" applyFill="1">
      <alignment vertical="center"/>
    </xf>
    <xf numFmtId="0" fontId="38" fillId="0" borderId="25" xfId="0" applyFont="1" applyFill="1" applyBorder="1" applyAlignment="1">
      <alignment vertical="center"/>
    </xf>
    <xf numFmtId="0" fontId="12" fillId="0" borderId="50" xfId="0" applyFont="1" applyFill="1" applyBorder="1" applyAlignment="1">
      <alignment horizontal="center" vertical="center"/>
    </xf>
    <xf numFmtId="0" fontId="13" fillId="2" borderId="51" xfId="0" applyFont="1" applyFill="1" applyBorder="1" applyAlignment="1">
      <alignment horizontal="center" vertical="center"/>
    </xf>
    <xf numFmtId="195" fontId="13" fillId="2" borderId="52" xfId="0" applyNumberFormat="1" applyFont="1" applyFill="1" applyBorder="1" applyAlignment="1">
      <alignment horizontal="center" vertical="center"/>
    </xf>
    <xf numFmtId="0" fontId="71" fillId="8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 applyProtection="1">
      <alignment horizontal="right" vertical="center"/>
    </xf>
    <xf numFmtId="195" fontId="15" fillId="0" borderId="8" xfId="0" applyNumberFormat="1" applyFont="1" applyFill="1" applyBorder="1" applyAlignment="1" applyProtection="1">
      <alignment horizontal="center" vertical="center"/>
    </xf>
    <xf numFmtId="0" fontId="15" fillId="0" borderId="9" xfId="0" applyFont="1" applyFill="1" applyBorder="1" applyAlignment="1">
      <alignment horizontal="left" vertical="center"/>
    </xf>
    <xf numFmtId="194" fontId="15" fillId="0" borderId="7" xfId="0" applyNumberFormat="1" applyFont="1" applyFill="1" applyBorder="1" applyAlignment="1">
      <alignment horizontal="right" vertical="center"/>
    </xf>
    <xf numFmtId="195" fontId="15" fillId="0" borderId="8" xfId="0" applyNumberFormat="1" applyFont="1" applyFill="1" applyBorder="1" applyAlignment="1">
      <alignment horizontal="center" vertical="center"/>
    </xf>
    <xf numFmtId="194" fontId="15" fillId="0" borderId="7" xfId="0" applyNumberFormat="1" applyFont="1" applyFill="1" applyBorder="1" applyAlignment="1">
      <alignment horizontal="right" vertical="center" wrapText="1"/>
    </xf>
    <xf numFmtId="195" fontId="15" fillId="0" borderId="8" xfId="0" applyNumberFormat="1" applyFont="1" applyFill="1" applyBorder="1" applyAlignment="1">
      <alignment horizontal="center" vertical="center" wrapText="1"/>
    </xf>
    <xf numFmtId="2" fontId="15" fillId="0" borderId="7" xfId="0" applyNumberFormat="1" applyFont="1" applyFill="1" applyBorder="1" applyAlignment="1">
      <alignment horizontal="right" vertical="center" wrapText="1"/>
    </xf>
    <xf numFmtId="201" fontId="15" fillId="0" borderId="8" xfId="0" applyNumberFormat="1" applyFont="1" applyFill="1" applyBorder="1" applyAlignment="1">
      <alignment horizontal="center" vertical="center" wrapText="1"/>
    </xf>
    <xf numFmtId="194" fontId="15" fillId="0" borderId="7" xfId="0" applyNumberFormat="1" applyFont="1" applyFill="1" applyBorder="1" applyAlignment="1">
      <alignment horizontal="right"/>
    </xf>
    <xf numFmtId="195" fontId="15" fillId="0" borderId="8" xfId="0" applyNumberFormat="1" applyFont="1" applyFill="1" applyBorder="1" applyAlignment="1">
      <alignment horizontal="center"/>
    </xf>
    <xf numFmtId="194" fontId="15" fillId="0" borderId="7" xfId="0" applyNumberFormat="1" applyFont="1" applyFill="1" applyBorder="1" applyAlignment="1">
      <alignment vertical="center" wrapText="1"/>
    </xf>
    <xf numFmtId="198" fontId="33" fillId="0" borderId="7" xfId="0" applyNumberFormat="1" applyFont="1" applyFill="1" applyBorder="1" applyAlignment="1">
      <alignment horizontal="right"/>
    </xf>
    <xf numFmtId="195" fontId="33" fillId="0" borderId="8" xfId="0" applyNumberFormat="1" applyFont="1" applyFill="1" applyBorder="1" applyAlignment="1">
      <alignment horizontal="center"/>
    </xf>
    <xf numFmtId="0" fontId="71" fillId="8" borderId="9" xfId="0" applyFont="1" applyFill="1" applyBorder="1" applyAlignment="1">
      <alignment horizontal="left" vertical="center"/>
    </xf>
    <xf numFmtId="200" fontId="33" fillId="0" borderId="7" xfId="0" applyNumberFormat="1" applyFont="1" applyFill="1" applyBorder="1" applyAlignment="1">
      <alignment horizontal="right"/>
    </xf>
    <xf numFmtId="194" fontId="15" fillId="0" borderId="7" xfId="0" applyNumberFormat="1" applyFont="1" applyFill="1" applyBorder="1" applyAlignment="1" applyProtection="1">
      <alignment horizontal="right"/>
    </xf>
    <xf numFmtId="195" fontId="15" fillId="0" borderId="8" xfId="0" applyNumberFormat="1" applyFont="1" applyFill="1" applyBorder="1" applyAlignment="1" applyProtection="1">
      <alignment horizontal="center"/>
    </xf>
    <xf numFmtId="0" fontId="72" fillId="5" borderId="0" xfId="0" applyFont="1" applyFill="1">
      <alignment vertical="center"/>
    </xf>
    <xf numFmtId="195" fontId="15" fillId="0" borderId="7" xfId="0" applyNumberFormat="1" applyFont="1" applyFill="1" applyBorder="1" applyAlignment="1">
      <alignment horizontal="right" vertical="center"/>
    </xf>
    <xf numFmtId="195" fontId="15" fillId="0" borderId="7" xfId="0" applyNumberFormat="1" applyFont="1" applyFill="1" applyBorder="1" applyAlignment="1">
      <alignment horizontal="right"/>
    </xf>
    <xf numFmtId="197" fontId="15" fillId="0" borderId="7" xfId="0" applyNumberFormat="1" applyFont="1" applyFill="1" applyBorder="1" applyAlignment="1">
      <alignment vertical="center"/>
    </xf>
    <xf numFmtId="0" fontId="0" fillId="0" borderId="0" xfId="0" applyFont="1">
      <alignment vertical="center"/>
    </xf>
    <xf numFmtId="0" fontId="26" fillId="4" borderId="0" xfId="0" applyFont="1" applyFill="1">
      <alignment vertical="center"/>
    </xf>
    <xf numFmtId="0" fontId="26" fillId="4" borderId="0" xfId="0" applyFont="1" applyFill="1" applyAlignment="1">
      <alignment horizontal="left" vertical="center"/>
    </xf>
    <xf numFmtId="0" fontId="26" fillId="4" borderId="9" xfId="0" applyFont="1" applyFill="1" applyBorder="1">
      <alignment vertical="center"/>
    </xf>
    <xf numFmtId="0" fontId="26" fillId="4" borderId="8" xfId="0" applyFont="1" applyFill="1" applyBorder="1" applyAlignment="1">
      <alignment horizontal="left" vertical="center"/>
    </xf>
    <xf numFmtId="0" fontId="73" fillId="4" borderId="35" xfId="0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53" fillId="0" borderId="33" xfId="0" applyFont="1" applyBorder="1" applyAlignment="1">
      <alignment horizontal="center" vertical="center"/>
    </xf>
    <xf numFmtId="0" fontId="70" fillId="2" borderId="7" xfId="0" applyFont="1" applyFill="1" applyBorder="1" applyAlignment="1">
      <alignment horizontal="center" vertical="center"/>
    </xf>
    <xf numFmtId="0" fontId="70" fillId="2" borderId="8" xfId="0" applyFont="1" applyFill="1" applyBorder="1" applyAlignment="1">
      <alignment horizontal="center" vertical="center"/>
    </xf>
    <xf numFmtId="0" fontId="37" fillId="0" borderId="8" xfId="0" applyFont="1" applyFill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7" fillId="2" borderId="7" xfId="0" applyNumberFormat="1" applyFont="1" applyFill="1" applyBorder="1" applyAlignment="1">
      <alignment horizontal="center" vertical="center" wrapText="1"/>
    </xf>
    <xf numFmtId="0" fontId="7" fillId="2" borderId="8" xfId="0" applyNumberFormat="1" applyFont="1" applyFill="1" applyBorder="1" applyAlignment="1">
      <alignment horizontal="center" vertical="center" wrapText="1"/>
    </xf>
    <xf numFmtId="0" fontId="24" fillId="0" borderId="35" xfId="0" applyNumberFormat="1" applyFont="1" applyFill="1" applyBorder="1" applyAlignment="1">
      <alignment horizontal="center" vertical="center" wrapText="1"/>
    </xf>
    <xf numFmtId="0" fontId="7" fillId="2" borderId="35" xfId="0" applyNumberFormat="1" applyFont="1" applyFill="1" applyBorder="1" applyAlignment="1">
      <alignment horizontal="center" vertical="center" wrapText="1"/>
    </xf>
    <xf numFmtId="0" fontId="24" fillId="0" borderId="9" xfId="0" applyNumberFormat="1" applyFont="1" applyFill="1" applyBorder="1" applyAlignment="1">
      <alignment horizontal="center" vertical="center" wrapText="1"/>
    </xf>
    <xf numFmtId="0" fontId="18" fillId="5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0" borderId="0" xfId="0" applyFont="1" applyAlignment="1">
      <alignment horizontal="center" vertical="center"/>
    </xf>
    <xf numFmtId="49" fontId="68" fillId="0" borderId="33" xfId="0" applyNumberFormat="1" applyFont="1" applyBorder="1" applyAlignment="1">
      <alignment horizontal="center" vertical="center"/>
    </xf>
    <xf numFmtId="49" fontId="68" fillId="0" borderId="0" xfId="0" applyNumberFormat="1" applyFont="1" applyBorder="1" applyAlignment="1">
      <alignment horizontal="center" vertical="center"/>
    </xf>
    <xf numFmtId="0" fontId="18" fillId="5" borderId="0" xfId="0" applyFont="1" applyFill="1" applyAlignment="1">
      <alignment horizontal="center" vertical="center"/>
    </xf>
    <xf numFmtId="0" fontId="18" fillId="5" borderId="0" xfId="0" applyFont="1" applyFill="1" applyAlignment="1">
      <alignment horizontal="right" vertical="center"/>
    </xf>
    <xf numFmtId="0" fontId="23" fillId="6" borderId="19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24" fillId="6" borderId="2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24" fillId="0" borderId="26" xfId="0" applyFont="1" applyFill="1" applyBorder="1" applyAlignment="1">
      <alignment horizontal="center" vertical="center" wrapText="1"/>
    </xf>
    <xf numFmtId="0" fontId="23" fillId="0" borderId="33" xfId="0" applyFont="1" applyBorder="1" applyAlignment="1">
      <alignment horizontal="center" vertical="center"/>
    </xf>
    <xf numFmtId="0" fontId="64" fillId="8" borderId="0" xfId="0" applyFont="1" applyFill="1" applyAlignment="1">
      <alignment horizontal="center" vertical="center"/>
    </xf>
    <xf numFmtId="0" fontId="54" fillId="9" borderId="43" xfId="0" applyFont="1" applyFill="1" applyBorder="1" applyAlignment="1">
      <alignment horizontal="center" vertical="center" wrapText="1"/>
    </xf>
    <xf numFmtId="0" fontId="54" fillId="9" borderId="44" xfId="0" applyFont="1" applyFill="1" applyBorder="1" applyAlignment="1">
      <alignment horizontal="center" vertical="center" wrapText="1"/>
    </xf>
    <xf numFmtId="0" fontId="58" fillId="0" borderId="0" xfId="117" applyFont="1" applyFill="1" applyBorder="1" applyAlignment="1">
      <alignment horizontal="center" vertical="center" wrapText="1"/>
    </xf>
    <xf numFmtId="195" fontId="58" fillId="0" borderId="0" xfId="117" applyNumberFormat="1" applyFont="1" applyFill="1" applyBorder="1" applyAlignment="1">
      <alignment horizontal="center" vertical="center" wrapText="1"/>
    </xf>
    <xf numFmtId="0" fontId="59" fillId="8" borderId="24" xfId="117" applyFont="1" applyFill="1" applyBorder="1" applyAlignment="1">
      <alignment horizontal="center" vertical="center" wrapText="1"/>
    </xf>
    <xf numFmtId="195" fontId="59" fillId="8" borderId="21" xfId="117" applyNumberFormat="1" applyFont="1" applyFill="1" applyBorder="1" applyAlignment="1">
      <alignment horizontal="center" vertical="center" wrapText="1"/>
    </xf>
    <xf numFmtId="0" fontId="63" fillId="10" borderId="0" xfId="118" applyFont="1" applyFill="1" applyAlignment="1">
      <alignment vertical="center" wrapText="1"/>
    </xf>
    <xf numFmtId="0" fontId="57" fillId="0" borderId="0" xfId="0" applyFont="1">
      <alignment vertical="center"/>
    </xf>
    <xf numFmtId="0" fontId="58" fillId="0" borderId="22" xfId="117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194" fontId="23" fillId="4" borderId="0" xfId="0" applyNumberFormat="1" applyFont="1" applyFill="1" applyBorder="1" applyAlignment="1">
      <alignment horizontal="center" vertical="center" wrapText="1"/>
    </xf>
    <xf numFmtId="195" fontId="23" fillId="4" borderId="0" xfId="0" applyNumberFormat="1" applyFont="1" applyFill="1" applyBorder="1" applyAlignment="1">
      <alignment horizontal="center" vertical="center" wrapText="1"/>
    </xf>
    <xf numFmtId="0" fontId="55" fillId="2" borderId="24" xfId="0" applyFont="1" applyFill="1" applyBorder="1" applyAlignment="1">
      <alignment horizontal="center" vertical="center" wrapText="1"/>
    </xf>
    <xf numFmtId="0" fontId="55" fillId="2" borderId="21" xfId="0" applyFont="1" applyFill="1" applyBorder="1" applyAlignment="1">
      <alignment horizontal="center" vertical="center" wrapText="1"/>
    </xf>
    <xf numFmtId="194" fontId="53" fillId="5" borderId="33" xfId="0" applyNumberFormat="1" applyFont="1" applyFill="1" applyBorder="1" applyAlignment="1">
      <alignment horizontal="center" vertical="center"/>
    </xf>
    <xf numFmtId="0" fontId="26" fillId="5" borderId="33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35" xfId="0" applyFont="1" applyFill="1" applyBorder="1" applyAlignment="1">
      <alignment horizontal="center" vertical="center" wrapText="1"/>
    </xf>
    <xf numFmtId="0" fontId="15" fillId="5" borderId="9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35" xfId="0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47" fillId="6" borderId="0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center"/>
    </xf>
    <xf numFmtId="0" fontId="10" fillId="5" borderId="0" xfId="129" applyFont="1" applyFill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23" fillId="0" borderId="19" xfId="0" applyFont="1" applyFill="1" applyBorder="1" applyAlignment="1">
      <alignment horizontal="center" vertical="center" wrapText="1"/>
    </xf>
    <xf numFmtId="0" fontId="36" fillId="7" borderId="21" xfId="0" applyFont="1" applyFill="1" applyBorder="1" applyAlignment="1">
      <alignment horizontal="center" vertical="center" wrapText="1"/>
    </xf>
    <xf numFmtId="0" fontId="36" fillId="7" borderId="22" xfId="0" applyFont="1" applyFill="1" applyBorder="1" applyAlignment="1">
      <alignment horizontal="center" vertical="center" wrapText="1"/>
    </xf>
    <xf numFmtId="0" fontId="35" fillId="6" borderId="20" xfId="0" applyFont="1" applyFill="1" applyBorder="1" applyAlignment="1">
      <alignment horizontal="center" vertical="center" wrapText="1"/>
    </xf>
    <xf numFmtId="0" fontId="35" fillId="6" borderId="2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4" borderId="0" xfId="122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3" fillId="7" borderId="21" xfId="0" applyFont="1" applyFill="1" applyBorder="1" applyAlignment="1">
      <alignment horizontal="center" vertical="center" wrapText="1"/>
    </xf>
    <xf numFmtId="0" fontId="13" fillId="7" borderId="22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24" fillId="6" borderId="23" xfId="0" applyFont="1" applyFill="1" applyBorder="1" applyAlignment="1">
      <alignment horizontal="center" vertical="center" wrapText="1"/>
    </xf>
    <xf numFmtId="0" fontId="10" fillId="4" borderId="0" xfId="105" applyFont="1" applyFill="1" applyAlignment="1">
      <alignment horizontal="center" vertical="center" wrapText="1"/>
    </xf>
    <xf numFmtId="0" fontId="1" fillId="0" borderId="1" xfId="105" applyFont="1" applyFill="1" applyBorder="1" applyAlignment="1">
      <alignment horizontal="center" vertical="center" wrapText="1"/>
    </xf>
    <xf numFmtId="194" fontId="1" fillId="0" borderId="1" xfId="105" applyNumberFormat="1" applyFont="1" applyFill="1" applyBorder="1" applyAlignment="1">
      <alignment horizontal="center" vertical="center" wrapText="1"/>
    </xf>
    <xf numFmtId="0" fontId="3" fillId="2" borderId="3" xfId="105" applyFont="1" applyFill="1" applyBorder="1" applyAlignment="1">
      <alignment horizontal="center" vertical="center" wrapText="1"/>
    </xf>
    <xf numFmtId="0" fontId="3" fillId="2" borderId="4" xfId="105" applyFont="1" applyFill="1" applyBorder="1" applyAlignment="1">
      <alignment horizontal="center" vertical="center" wrapText="1"/>
    </xf>
    <xf numFmtId="194" fontId="3" fillId="2" borderId="3" xfId="105" applyNumberFormat="1" applyFont="1" applyFill="1" applyBorder="1" applyAlignment="1">
      <alignment horizontal="center" vertical="center" wrapText="1"/>
    </xf>
    <xf numFmtId="0" fontId="3" fillId="2" borderId="5" xfId="105" applyFont="1" applyFill="1" applyBorder="1" applyAlignment="1">
      <alignment horizontal="center" vertical="center" wrapText="1"/>
    </xf>
    <xf numFmtId="0" fontId="7" fillId="3" borderId="0" xfId="105" applyFont="1" applyFill="1" applyAlignment="1">
      <alignment wrapText="1"/>
    </xf>
    <xf numFmtId="0" fontId="8" fillId="3" borderId="0" xfId="105" applyFont="1" applyFill="1" applyAlignment="1">
      <alignment wrapText="1"/>
    </xf>
    <xf numFmtId="194" fontId="8" fillId="3" borderId="0" xfId="105" applyNumberFormat="1" applyFont="1" applyFill="1" applyAlignment="1">
      <alignment wrapText="1"/>
    </xf>
    <xf numFmtId="0" fontId="2" fillId="0" borderId="2" xfId="105" applyNumberFormat="1" applyFont="1" applyFill="1" applyBorder="1" applyAlignment="1">
      <alignment horizontal="center" vertical="center" wrapText="1"/>
    </xf>
    <xf numFmtId="0" fontId="2" fillId="0" borderId="6" xfId="105" applyNumberFormat="1" applyFont="1" applyFill="1" applyBorder="1" applyAlignment="1">
      <alignment horizontal="center" vertical="center" wrapText="1"/>
    </xf>
  </cellXfs>
  <cellStyles count="165">
    <cellStyle name="?鹎%U龡&amp;H齲_x0001_C铣_x0014__x0007__x0001__x0001_" xfId="1" xr:uid="{00000000-0005-0000-0000-000031000000}"/>
    <cellStyle name="_20100326高清市院遂宁检察院1080P配置清单26日改" xfId="2" xr:uid="{00000000-0005-0000-0000-000032000000}"/>
    <cellStyle name="_201207tjjwj" xfId="3" xr:uid="{00000000-0005-0000-0000-000033000000}"/>
    <cellStyle name="_Book1_2" xfId="4" xr:uid="{00000000-0005-0000-0000-000034000000}"/>
    <cellStyle name="_Book1_3" xfId="5" xr:uid="{00000000-0005-0000-0000-000035000000}"/>
    <cellStyle name="_Book1_4" xfId="6" xr:uid="{00000000-0005-0000-0000-000036000000}"/>
    <cellStyle name="20% - 强调文字颜色 1 2" xfId="7" xr:uid="{00000000-0005-0000-0000-000037000000}"/>
    <cellStyle name="20% - 强调文字颜色 1 2 7" xfId="8" xr:uid="{00000000-0005-0000-0000-000038000000}"/>
    <cellStyle name="20% - 强调文字颜色 2 2" xfId="9" xr:uid="{00000000-0005-0000-0000-000039000000}"/>
    <cellStyle name="20% - 强调文字颜色 2 2 7" xfId="10" xr:uid="{00000000-0005-0000-0000-00003A000000}"/>
    <cellStyle name="20% - 强调文字颜色 3 2" xfId="11" xr:uid="{00000000-0005-0000-0000-00003B000000}"/>
    <cellStyle name="20% - 强调文字颜色 3 2 7" xfId="12" xr:uid="{00000000-0005-0000-0000-00003C000000}"/>
    <cellStyle name="20% - 强调文字颜色 4 2" xfId="13" xr:uid="{00000000-0005-0000-0000-00003D000000}"/>
    <cellStyle name="20% - 强调文字颜色 5 2" xfId="14" xr:uid="{00000000-0005-0000-0000-00003E000000}"/>
    <cellStyle name="40% - 强调文字颜色 1 2" xfId="15" xr:uid="{00000000-0005-0000-0000-00003F000000}"/>
    <cellStyle name="40% - 强调文字颜色 1 2 7" xfId="16" xr:uid="{00000000-0005-0000-0000-000040000000}"/>
    <cellStyle name="40% - 强调文字颜色 2 2" xfId="17" xr:uid="{00000000-0005-0000-0000-000041000000}"/>
    <cellStyle name="40% - 强调文字颜色 3 2" xfId="18" xr:uid="{00000000-0005-0000-0000-000042000000}"/>
    <cellStyle name="40% - 强调文字颜色 3 2 7" xfId="19" xr:uid="{00000000-0005-0000-0000-000043000000}"/>
    <cellStyle name="40% - 强调文字颜色 6 2" xfId="20" xr:uid="{00000000-0005-0000-0000-000044000000}"/>
    <cellStyle name="60% - 强调文字颜色 1 2" xfId="21" xr:uid="{00000000-0005-0000-0000-000045000000}"/>
    <cellStyle name="60% - 强调文字颜色 1 2 7" xfId="22" xr:uid="{00000000-0005-0000-0000-000046000000}"/>
    <cellStyle name="60% - 强调文字颜色 2 2" xfId="23" xr:uid="{00000000-0005-0000-0000-000047000000}"/>
    <cellStyle name="60% - 强调文字颜色 2 2 7" xfId="24" xr:uid="{00000000-0005-0000-0000-000048000000}"/>
    <cellStyle name="60% - 强调文字颜色 3 2" xfId="25" xr:uid="{00000000-0005-0000-0000-000049000000}"/>
    <cellStyle name="60% - 强调文字颜色 3 2 7" xfId="26" xr:uid="{00000000-0005-0000-0000-00004A000000}"/>
    <cellStyle name="60% - 强调文字颜色 4 2" xfId="27" xr:uid="{00000000-0005-0000-0000-00004B000000}"/>
    <cellStyle name="60% - 强调文字颜色 4 2 7" xfId="28" xr:uid="{00000000-0005-0000-0000-00004C000000}"/>
    <cellStyle name="60% - 强调文字颜色 5 2" xfId="29" xr:uid="{00000000-0005-0000-0000-00004D000000}"/>
    <cellStyle name="60% - 强调文字颜色 6 2" xfId="30" xr:uid="{00000000-0005-0000-0000-00004E000000}"/>
    <cellStyle name="60% - 强调文字颜色 6 2 7" xfId="31" xr:uid="{00000000-0005-0000-0000-00004F000000}"/>
    <cellStyle name="6mal" xfId="32" xr:uid="{00000000-0005-0000-0000-000050000000}"/>
    <cellStyle name="Accent1" xfId="33" xr:uid="{00000000-0005-0000-0000-000051000000}"/>
    <cellStyle name="Accent1 - 20%" xfId="34" xr:uid="{00000000-0005-0000-0000-000052000000}"/>
    <cellStyle name="Accent1 - 60%" xfId="35" xr:uid="{00000000-0005-0000-0000-000053000000}"/>
    <cellStyle name="Accent2" xfId="36" xr:uid="{00000000-0005-0000-0000-000054000000}"/>
    <cellStyle name="Accent2 - 20%" xfId="37" xr:uid="{00000000-0005-0000-0000-000055000000}"/>
    <cellStyle name="Accent2 - 40%" xfId="38" xr:uid="{00000000-0005-0000-0000-000056000000}"/>
    <cellStyle name="Accent2 - 60%" xfId="39" xr:uid="{00000000-0005-0000-0000-000057000000}"/>
    <cellStyle name="Accent3 - 40%" xfId="40" xr:uid="{00000000-0005-0000-0000-000058000000}"/>
    <cellStyle name="Accent3 - 60%" xfId="41" xr:uid="{00000000-0005-0000-0000-000059000000}"/>
    <cellStyle name="Accent5" xfId="42" xr:uid="{00000000-0005-0000-0000-00005A000000}"/>
    <cellStyle name="Accent5 - 20%" xfId="43" xr:uid="{00000000-0005-0000-0000-00005B000000}"/>
    <cellStyle name="Accent6" xfId="44" xr:uid="{00000000-0005-0000-0000-00005C000000}"/>
    <cellStyle name="Accent6 - 40%" xfId="45" xr:uid="{00000000-0005-0000-0000-00005D000000}"/>
    <cellStyle name="Accent6 - 60%" xfId="46" xr:uid="{00000000-0005-0000-0000-00005E000000}"/>
    <cellStyle name="args.style" xfId="47" xr:uid="{00000000-0005-0000-0000-00005F000000}"/>
    <cellStyle name="ColLevel_0" xfId="48" xr:uid="{00000000-0005-0000-0000-000060000000}"/>
    <cellStyle name="Comma [0]_!!!GO" xfId="49" xr:uid="{00000000-0005-0000-0000-000061000000}"/>
    <cellStyle name="comma zerodec" xfId="50" xr:uid="{00000000-0005-0000-0000-000062000000}"/>
    <cellStyle name="Comma_!!!GO" xfId="51" xr:uid="{00000000-0005-0000-0000-000063000000}"/>
    <cellStyle name="Currency [0]_!!!GO" xfId="52" xr:uid="{00000000-0005-0000-0000-000064000000}"/>
    <cellStyle name="Currency_!!!GO" xfId="53" xr:uid="{00000000-0005-0000-0000-000065000000}"/>
    <cellStyle name="Currency1" xfId="54" xr:uid="{00000000-0005-0000-0000-000066000000}"/>
    <cellStyle name="Date" xfId="55" xr:uid="{00000000-0005-0000-0000-000067000000}"/>
    <cellStyle name="Dollar (zero dec)" xfId="56" xr:uid="{00000000-0005-0000-0000-000068000000}"/>
    <cellStyle name="Grey" xfId="57" xr:uid="{00000000-0005-0000-0000-000069000000}"/>
    <cellStyle name="Header1" xfId="58" xr:uid="{00000000-0005-0000-0000-00006A000000}"/>
    <cellStyle name="Header2" xfId="59" xr:uid="{00000000-0005-0000-0000-00006B000000}"/>
    <cellStyle name="Input [yellow]" xfId="60" xr:uid="{00000000-0005-0000-0000-00006C000000}"/>
    <cellStyle name="Input Cells" xfId="61" xr:uid="{00000000-0005-0000-0000-00006D000000}"/>
    <cellStyle name="Linked Cells" xfId="62" xr:uid="{00000000-0005-0000-0000-00006E000000}"/>
    <cellStyle name="Millares [0]_96 Risk" xfId="63" xr:uid="{00000000-0005-0000-0000-00006F000000}"/>
    <cellStyle name="Millares_96 Risk" xfId="64" xr:uid="{00000000-0005-0000-0000-000070000000}"/>
    <cellStyle name="Milliers_!!!GO" xfId="65" xr:uid="{00000000-0005-0000-0000-000071000000}"/>
    <cellStyle name="Moneda [0]_96 Risk" xfId="66" xr:uid="{00000000-0005-0000-0000-000072000000}"/>
    <cellStyle name="Moneda_96 Risk" xfId="67" xr:uid="{00000000-0005-0000-0000-000073000000}"/>
    <cellStyle name="Mon閠aire [0]_!!!GO" xfId="68" xr:uid="{00000000-0005-0000-0000-000074000000}"/>
    <cellStyle name="New Times Roman" xfId="69" xr:uid="{00000000-0005-0000-0000-000075000000}"/>
    <cellStyle name="no dec" xfId="70" xr:uid="{00000000-0005-0000-0000-000076000000}"/>
    <cellStyle name="Normal - Style1" xfId="71" xr:uid="{00000000-0005-0000-0000-000077000000}"/>
    <cellStyle name="per.style" xfId="72" xr:uid="{00000000-0005-0000-0000-000078000000}"/>
    <cellStyle name="Percent [2]" xfId="73" xr:uid="{00000000-0005-0000-0000-000079000000}"/>
    <cellStyle name="Percent_!!!GO" xfId="74" xr:uid="{00000000-0005-0000-0000-00007A000000}"/>
    <cellStyle name="Pourcentage_pldt" xfId="75" xr:uid="{00000000-0005-0000-0000-00007B000000}"/>
    <cellStyle name="PSChar" xfId="76" xr:uid="{00000000-0005-0000-0000-00007C000000}"/>
    <cellStyle name="PSDate" xfId="77" xr:uid="{00000000-0005-0000-0000-00007D000000}"/>
    <cellStyle name="PSDec" xfId="78" xr:uid="{00000000-0005-0000-0000-00007E000000}"/>
    <cellStyle name="PSHeading" xfId="79" xr:uid="{00000000-0005-0000-0000-00007F000000}"/>
    <cellStyle name="PSInt" xfId="80" xr:uid="{00000000-0005-0000-0000-000080000000}"/>
    <cellStyle name="PSSpacer" xfId="81" xr:uid="{00000000-0005-0000-0000-000081000000}"/>
    <cellStyle name="RowLevel_0" xfId="82" xr:uid="{00000000-0005-0000-0000-000082000000}"/>
    <cellStyle name="sstot" xfId="83" xr:uid="{00000000-0005-0000-0000-000083000000}"/>
    <cellStyle name="Standard_AREAS" xfId="84" xr:uid="{00000000-0005-0000-0000-000084000000}"/>
    <cellStyle name="百分比 2" xfId="85" xr:uid="{00000000-0005-0000-0000-000085000000}"/>
    <cellStyle name="捠壿 [0.00]_Region Orders (2)" xfId="86" xr:uid="{00000000-0005-0000-0000-000086000000}"/>
    <cellStyle name="捠壿_Region Orders (2)" xfId="87" xr:uid="{00000000-0005-0000-0000-000087000000}"/>
    <cellStyle name="编号" xfId="88" xr:uid="{00000000-0005-0000-0000-000088000000}"/>
    <cellStyle name="标题 1 2" xfId="89" xr:uid="{00000000-0005-0000-0000-000089000000}"/>
    <cellStyle name="标题 1 2 7" xfId="90" xr:uid="{00000000-0005-0000-0000-00008A000000}"/>
    <cellStyle name="标题 2 2" xfId="91" xr:uid="{00000000-0005-0000-0000-00008B000000}"/>
    <cellStyle name="标题 2 2 7" xfId="92" xr:uid="{00000000-0005-0000-0000-00008C000000}"/>
    <cellStyle name="标题 3 2 2 2 3" xfId="93" xr:uid="{00000000-0005-0000-0000-00008D000000}"/>
    <cellStyle name="标题 3 2 8" xfId="94" xr:uid="{00000000-0005-0000-0000-00008E000000}"/>
    <cellStyle name="标题 4 2 2 2 3" xfId="95" xr:uid="{00000000-0005-0000-0000-00008F000000}"/>
    <cellStyle name="标题 4 2 8" xfId="96" xr:uid="{00000000-0005-0000-0000-000090000000}"/>
    <cellStyle name="标题 5 2 2 3" xfId="97" xr:uid="{00000000-0005-0000-0000-000091000000}"/>
    <cellStyle name="标题 5 8" xfId="98" xr:uid="{00000000-0005-0000-0000-000092000000}"/>
    <cellStyle name="标题1 2" xfId="99" xr:uid="{00000000-0005-0000-0000-000093000000}"/>
    <cellStyle name="表标题 2 2 2 3" xfId="100" xr:uid="{00000000-0005-0000-0000-000094000000}"/>
    <cellStyle name="部门 2" xfId="101" xr:uid="{00000000-0005-0000-0000-000095000000}"/>
    <cellStyle name="差 2 2 2 3" xfId="102" xr:uid="{00000000-0005-0000-0000-000096000000}"/>
    <cellStyle name="差_Book1 2 4" xfId="103" xr:uid="{00000000-0005-0000-0000-000097000000}"/>
    <cellStyle name="差_Book1_2 2 2 2 3" xfId="104" xr:uid="{00000000-0005-0000-0000-000098000000}"/>
    <cellStyle name="常规" xfId="0" builtinId="0"/>
    <cellStyle name="常规 10" xfId="105" xr:uid="{00000000-0005-0000-0000-000099000000}"/>
    <cellStyle name="常规 11" xfId="106" xr:uid="{00000000-0005-0000-0000-00009A000000}"/>
    <cellStyle name="常规 15" xfId="107" xr:uid="{00000000-0005-0000-0000-00009B000000}"/>
    <cellStyle name="常规 17" xfId="108" xr:uid="{00000000-0005-0000-0000-00009C000000}"/>
    <cellStyle name="常规 18" xfId="109" xr:uid="{00000000-0005-0000-0000-00009D000000}"/>
    <cellStyle name="常规 2" xfId="110" xr:uid="{00000000-0005-0000-0000-00009E000000}"/>
    <cellStyle name="常规 2 18 3 2 2 2 3" xfId="111" xr:uid="{00000000-0005-0000-0000-00009F000000}"/>
    <cellStyle name="常规 2 2" xfId="112" xr:uid="{00000000-0005-0000-0000-0000A0000000}"/>
    <cellStyle name="常规 2 23" xfId="113" xr:uid="{00000000-0005-0000-0000-0000A1000000}"/>
    <cellStyle name="常规 2 25" xfId="114" xr:uid="{00000000-0005-0000-0000-0000A2000000}"/>
    <cellStyle name="常规 34" xfId="115" xr:uid="{00000000-0005-0000-0000-0000A3000000}"/>
    <cellStyle name="常规 35" xfId="116" xr:uid="{00000000-0005-0000-0000-0000A4000000}"/>
    <cellStyle name="常规 4" xfId="117" xr:uid="{00000000-0005-0000-0000-0000A5000000}"/>
    <cellStyle name="常规 4 10" xfId="118" xr:uid="{00000000-0005-0000-0000-0000A6000000}"/>
    <cellStyle name="常规 4 2 2" xfId="119" xr:uid="{00000000-0005-0000-0000-0000A7000000}"/>
    <cellStyle name="常规 6" xfId="120" xr:uid="{00000000-0005-0000-0000-0000A8000000}"/>
    <cellStyle name="常规_11" xfId="121" xr:uid="{00000000-0005-0000-0000-0000A9000000}"/>
    <cellStyle name="常规_13" xfId="122" xr:uid="{00000000-0005-0000-0000-0000AA000000}"/>
    <cellStyle name="常规_2010109134837312" xfId="123" xr:uid="{00000000-0005-0000-0000-0000AE000000}"/>
    <cellStyle name="常规_2015258594946" xfId="124" xr:uid="{00000000-0005-0000-0000-0000AF000000}"/>
    <cellStyle name="常规_2019219113324968" xfId="125" xr:uid="{00000000-0005-0000-0000-0000B0000000}"/>
    <cellStyle name="常规_3 2" xfId="126" xr:uid="{00000000-0005-0000-0000-0000B1000000}"/>
    <cellStyle name="常规_5 2" xfId="127" xr:uid="{00000000-0005-0000-0000-0000B2000000}"/>
    <cellStyle name="常规_6 2" xfId="128" xr:uid="{00000000-0005-0000-0000-0000B3000000}"/>
    <cellStyle name="常规_8" xfId="129" xr:uid="{00000000-0005-0000-0000-0000B4000000}"/>
    <cellStyle name="好 2 2 2 3" xfId="130" xr:uid="{00000000-0005-0000-0000-0000B5000000}"/>
    <cellStyle name="好_Book1 2 4" xfId="131" xr:uid="{00000000-0005-0000-0000-0000B6000000}"/>
    <cellStyle name="好_Book1_2 2 2 2 3" xfId="132" xr:uid="{00000000-0005-0000-0000-0000B7000000}"/>
    <cellStyle name="汇总 2 2 2 3" xfId="133" xr:uid="{00000000-0005-0000-0000-0000B8000000}"/>
    <cellStyle name="汇总 2 8" xfId="134" xr:uid="{00000000-0005-0000-0000-0000B9000000}"/>
    <cellStyle name="货币 10 2" xfId="135" xr:uid="{00000000-0005-0000-0000-0000BA000000}"/>
    <cellStyle name="计算 2 2 2 3" xfId="136" xr:uid="{00000000-0005-0000-0000-0000BB000000}"/>
    <cellStyle name="计算 2 8" xfId="137" xr:uid="{00000000-0005-0000-0000-0000BC000000}"/>
    <cellStyle name="检查单元格 2 2 2 3" xfId="138" xr:uid="{00000000-0005-0000-0000-0000BD000000}"/>
    <cellStyle name="检查单元格 2 8" xfId="139" xr:uid="{00000000-0005-0000-0000-0000BE000000}"/>
    <cellStyle name="解释性文本 2 2 2 3" xfId="140" xr:uid="{00000000-0005-0000-0000-0000BF000000}"/>
    <cellStyle name="借出原因 2" xfId="141" xr:uid="{00000000-0005-0000-0000-0000C0000000}"/>
    <cellStyle name="警告文本 2 2 2 3" xfId="142" xr:uid="{00000000-0005-0000-0000-0000C1000000}"/>
    <cellStyle name="链接单元格 2 2 2 3" xfId="143" xr:uid="{00000000-0005-0000-0000-0000C2000000}"/>
    <cellStyle name="千位分隔[0] 2" xfId="144" xr:uid="{00000000-0005-0000-0000-0000C3000000}"/>
    <cellStyle name="强调 1 2 2 2 3" xfId="145" xr:uid="{00000000-0005-0000-0000-0000C4000000}"/>
    <cellStyle name="强调 2 2 2 2 3" xfId="146" xr:uid="{00000000-0005-0000-0000-0000C5000000}"/>
    <cellStyle name="强调 3 2 2 2 3" xfId="147" xr:uid="{00000000-0005-0000-0000-0000C6000000}"/>
    <cellStyle name="强调文字颜色 1 2 2 2 3" xfId="148" xr:uid="{00000000-0005-0000-0000-0000C7000000}"/>
    <cellStyle name="强调文字颜色 2 2 2 2 3" xfId="149" xr:uid="{00000000-0005-0000-0000-0000C8000000}"/>
    <cellStyle name="强调文字颜色 2 2 8" xfId="150" xr:uid="{00000000-0005-0000-0000-0000C9000000}"/>
    <cellStyle name="强调文字颜色 3 2 2 2 3" xfId="151" xr:uid="{00000000-0005-0000-0000-0000CA000000}"/>
    <cellStyle name="强调文字颜色 3 2 8" xfId="152" xr:uid="{00000000-0005-0000-0000-0000CB000000}"/>
    <cellStyle name="强调文字颜色 4 2 8" xfId="153" xr:uid="{00000000-0005-0000-0000-0000CC000000}"/>
    <cellStyle name="强调文字颜色 6 2 2 2 3" xfId="154" xr:uid="{00000000-0005-0000-0000-0000CD000000}"/>
    <cellStyle name="强调文字颜色 6 2 8" xfId="155" xr:uid="{00000000-0005-0000-0000-0000CE000000}"/>
    <cellStyle name="日期 2" xfId="156" xr:uid="{00000000-0005-0000-0000-0000CF000000}"/>
    <cellStyle name="商品名称 2" xfId="157" xr:uid="{00000000-0005-0000-0000-0000D0000000}"/>
    <cellStyle name="适中 2 2 2 3" xfId="158" xr:uid="{00000000-0005-0000-0000-0000D1000000}"/>
    <cellStyle name="输出 2 2 2 3" xfId="159" xr:uid="{00000000-0005-0000-0000-0000D2000000}"/>
    <cellStyle name="输出 2 8" xfId="160" xr:uid="{00000000-0005-0000-0000-0000D3000000}"/>
    <cellStyle name="输入 2 2 2 3" xfId="161" xr:uid="{00000000-0005-0000-0000-0000D4000000}"/>
    <cellStyle name="数量 2" xfId="162" xr:uid="{00000000-0005-0000-0000-0000D5000000}"/>
    <cellStyle name="注释 2 2 2 3" xfId="163" xr:uid="{00000000-0005-0000-0000-0000D6000000}"/>
    <cellStyle name="注释 3 6" xfId="164" xr:uid="{00000000-0005-0000-0000-0000D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36B-4AED-B4A0-B1197508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9304"/>
        <c:axId val="749260872"/>
      </c:lineChart>
      <c:catAx>
        <c:axId val="749259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872"/>
        <c:crosses val="autoZero"/>
        <c:auto val="1"/>
        <c:lblAlgn val="ctr"/>
        <c:lblOffset val="100"/>
        <c:tickLblSkip val="1"/>
        <c:noMultiLvlLbl val="0"/>
      </c:catAx>
      <c:valAx>
        <c:axId val="749260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9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861da5-5b03-4546-aa6f-c4cc1b51bd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E1-4939-9AB8-088F4D103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8712"/>
        <c:axId val="749269104"/>
      </c:lineChart>
      <c:catAx>
        <c:axId val="749268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104"/>
        <c:crosses val="autoZero"/>
        <c:auto val="1"/>
        <c:lblAlgn val="ctr"/>
        <c:lblOffset val="100"/>
        <c:tickLblSkip val="2"/>
        <c:noMultiLvlLbl val="0"/>
      </c:catAx>
      <c:valAx>
        <c:axId val="749269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8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d564a3-279c-48e7-a1a7-03819fcdf00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B0-4DC4-8968-345086F5E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6352"/>
        <c:axId val="772786744"/>
      </c:lineChart>
      <c:catAx>
        <c:axId val="7727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744"/>
        <c:crosses val="autoZero"/>
        <c:auto val="1"/>
        <c:lblAlgn val="ctr"/>
        <c:lblOffset val="100"/>
        <c:tickLblSkip val="2"/>
        <c:noMultiLvlLbl val="0"/>
      </c:catAx>
      <c:valAx>
        <c:axId val="7727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93e102-7f54-455b-80cb-edf97a3da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7F-4353-A439-BE2A33C3D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7528"/>
        <c:axId val="772787920"/>
      </c:lineChart>
      <c:catAx>
        <c:axId val="7727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920"/>
        <c:crosses val="autoZero"/>
        <c:auto val="1"/>
        <c:lblAlgn val="ctr"/>
        <c:lblOffset val="100"/>
        <c:tickLblSkip val="2"/>
        <c:noMultiLvlLbl val="0"/>
      </c:catAx>
      <c:valAx>
        <c:axId val="7727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c3d28ab-1adf-4dcf-ad5c-abb45bba3a2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F7-4822-A2A9-32C2F768C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8704"/>
        <c:axId val="772789096"/>
      </c:lineChart>
      <c:catAx>
        <c:axId val="7727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096"/>
        <c:crosses val="autoZero"/>
        <c:auto val="1"/>
        <c:lblAlgn val="ctr"/>
        <c:lblOffset val="100"/>
        <c:tickLblSkip val="2"/>
        <c:noMultiLvlLbl val="0"/>
      </c:catAx>
      <c:valAx>
        <c:axId val="7727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398afe-292f-44ce-9e40-2089be1053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D3-4E1D-864C-2FAF8ACE3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9880"/>
        <c:axId val="772790272"/>
      </c:lineChart>
      <c:catAx>
        <c:axId val="7727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0272"/>
        <c:crosses val="autoZero"/>
        <c:auto val="1"/>
        <c:lblAlgn val="ctr"/>
        <c:lblOffset val="100"/>
        <c:tickLblSkip val="2"/>
        <c:noMultiLvlLbl val="0"/>
      </c:catAx>
      <c:valAx>
        <c:axId val="7727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44c85b-322f-46f4-8cc7-8d0f77e90d6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37-4069-88A5-F0148B165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1056"/>
        <c:axId val="772791448"/>
      </c:lineChart>
      <c:catAx>
        <c:axId val="7727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448"/>
        <c:crosses val="autoZero"/>
        <c:auto val="1"/>
        <c:lblAlgn val="ctr"/>
        <c:lblOffset val="100"/>
        <c:tickLblSkip val="2"/>
        <c:noMultiLvlLbl val="0"/>
      </c:catAx>
      <c:valAx>
        <c:axId val="7727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90a4d3d-ad3b-4db1-8660-5f3bc55f4f3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DB-4082-9CFF-936C85F87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2232"/>
        <c:axId val="772792624"/>
      </c:lineChart>
      <c:catAx>
        <c:axId val="7727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624"/>
        <c:crosses val="autoZero"/>
        <c:auto val="1"/>
        <c:lblAlgn val="ctr"/>
        <c:lblOffset val="100"/>
        <c:tickLblSkip val="2"/>
        <c:noMultiLvlLbl val="0"/>
      </c:catAx>
      <c:valAx>
        <c:axId val="7727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3d1510-ecfd-4e82-8ff3-c5723460a06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DA-40BA-A954-6696E85C2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3408"/>
        <c:axId val="772793800"/>
      </c:lineChart>
      <c:catAx>
        <c:axId val="7727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800"/>
        <c:crosses val="autoZero"/>
        <c:auto val="1"/>
        <c:lblAlgn val="ctr"/>
        <c:lblOffset val="100"/>
        <c:tickLblSkip val="2"/>
        <c:noMultiLvlLbl val="0"/>
      </c:catAx>
      <c:valAx>
        <c:axId val="7727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9b0577-b818-438e-b418-8a9b6444ff1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ED-48AA-BA27-6C7E1AA3A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4584"/>
        <c:axId val="772794976"/>
      </c:lineChart>
      <c:catAx>
        <c:axId val="7727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976"/>
        <c:crosses val="autoZero"/>
        <c:auto val="1"/>
        <c:lblAlgn val="ctr"/>
        <c:lblOffset val="100"/>
        <c:tickLblSkip val="2"/>
        <c:noMultiLvlLbl val="0"/>
      </c:catAx>
      <c:valAx>
        <c:axId val="7727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d5cbbe-cd66-4e7b-8d20-9445ef92080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AD-4E52-908A-CDED28F2E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5760"/>
        <c:axId val="772796152"/>
      </c:lineChart>
      <c:catAx>
        <c:axId val="77279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152"/>
        <c:crosses val="autoZero"/>
        <c:auto val="1"/>
        <c:lblAlgn val="ctr"/>
        <c:lblOffset val="100"/>
        <c:tickLblSkip val="2"/>
        <c:noMultiLvlLbl val="0"/>
      </c:catAx>
      <c:valAx>
        <c:axId val="77279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f558362-5722-4311-a55d-59881f8f59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58-4475-8839-C9DBB20FD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6936"/>
        <c:axId val="772797328"/>
      </c:lineChart>
      <c:catAx>
        <c:axId val="77279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7328"/>
        <c:crosses val="autoZero"/>
        <c:auto val="1"/>
        <c:lblAlgn val="ctr"/>
        <c:lblOffset val="100"/>
        <c:tickLblSkip val="2"/>
        <c:noMultiLvlLbl val="0"/>
      </c:catAx>
      <c:valAx>
        <c:axId val="77279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55e8ad-f21e-4b53-b4bf-a44e007d948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22-432A-8D9E-3CC296D94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9888"/>
        <c:axId val="749270280"/>
      </c:lineChart>
      <c:catAx>
        <c:axId val="749269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0280"/>
        <c:crosses val="autoZero"/>
        <c:auto val="1"/>
        <c:lblAlgn val="ctr"/>
        <c:lblOffset val="100"/>
        <c:tickLblSkip val="2"/>
        <c:noMultiLvlLbl val="0"/>
      </c:catAx>
      <c:valAx>
        <c:axId val="749270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bcaf6fc-4fa8-4a54-b0bb-491b849618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2">
                  <c:v>6.0174474387704899</c:v>
                </c:pt>
                <c:pt idx="13">
                  <c:v>7.8444215391825196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C9-49D4-A386-1DC1CCED4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8112"/>
        <c:axId val="772798504"/>
      </c:lineChart>
      <c:catAx>
        <c:axId val="77279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504"/>
        <c:crosses val="autoZero"/>
        <c:auto val="1"/>
        <c:lblAlgn val="ctr"/>
        <c:lblOffset val="100"/>
        <c:tickLblSkip val="2"/>
        <c:noMultiLvlLbl val="0"/>
      </c:catAx>
      <c:valAx>
        <c:axId val="77279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390b9b-4b15-4e91-8cfa-fbd3db2150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3-450C-8833-261022B47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99288"/>
        <c:axId val="772799680"/>
      </c:lineChart>
      <c:catAx>
        <c:axId val="77279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680"/>
        <c:crosses val="autoZero"/>
        <c:auto val="1"/>
        <c:lblAlgn val="ctr"/>
        <c:lblOffset val="100"/>
        <c:tickLblSkip val="1"/>
        <c:noMultiLvlLbl val="0"/>
      </c:catAx>
      <c:valAx>
        <c:axId val="77279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9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3a23c08-8906-4268-9953-6657453dc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C2-4519-B308-63600CD5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0464"/>
        <c:axId val="772800856"/>
      </c:lineChart>
      <c:catAx>
        <c:axId val="772800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856"/>
        <c:crosses val="autoZero"/>
        <c:auto val="1"/>
        <c:lblAlgn val="ctr"/>
        <c:lblOffset val="100"/>
        <c:tickLblSkip val="1"/>
        <c:noMultiLvlLbl val="0"/>
      </c:catAx>
      <c:valAx>
        <c:axId val="772800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0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6b9f3b7-8de6-4d52-882d-32bce4f3f0f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D-49A1-BDC0-75C098659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1640"/>
        <c:axId val="772802032"/>
      </c:lineChart>
      <c:catAx>
        <c:axId val="772801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032"/>
        <c:crosses val="autoZero"/>
        <c:auto val="1"/>
        <c:lblAlgn val="ctr"/>
        <c:lblOffset val="100"/>
        <c:tickLblSkip val="1"/>
        <c:noMultiLvlLbl val="0"/>
      </c:catAx>
      <c:valAx>
        <c:axId val="772802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1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06f46f1-b35c-42f8-8921-df939eef391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71-4B02-816D-E629CC123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2816"/>
        <c:axId val="772803208"/>
      </c:lineChart>
      <c:catAx>
        <c:axId val="772802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208"/>
        <c:crosses val="autoZero"/>
        <c:auto val="1"/>
        <c:lblAlgn val="ctr"/>
        <c:lblOffset val="100"/>
        <c:tickLblSkip val="1"/>
        <c:noMultiLvlLbl val="0"/>
      </c:catAx>
      <c:valAx>
        <c:axId val="772803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2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00baff-1ae8-44de-92ce-eaf463df4fa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14-4DA5-A583-F8EB8CE63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3992"/>
        <c:axId val="772804384"/>
      </c:lineChart>
      <c:catAx>
        <c:axId val="772803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4384"/>
        <c:crosses val="autoZero"/>
        <c:auto val="1"/>
        <c:lblAlgn val="ctr"/>
        <c:lblOffset val="100"/>
        <c:tickLblSkip val="2"/>
        <c:noMultiLvlLbl val="0"/>
      </c:catAx>
      <c:valAx>
        <c:axId val="772804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3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701aae9-0e2d-48a2-ac54-7f944470be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53-4E09-8059-A95E95100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5168"/>
        <c:axId val="772805560"/>
      </c:lineChart>
      <c:catAx>
        <c:axId val="772805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560"/>
        <c:crosses val="autoZero"/>
        <c:auto val="1"/>
        <c:lblAlgn val="ctr"/>
        <c:lblOffset val="100"/>
        <c:tickLblSkip val="2"/>
        <c:noMultiLvlLbl val="0"/>
      </c:catAx>
      <c:valAx>
        <c:axId val="772805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7584d4f-96cf-4106-9c46-617e7d8ed0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6A-442F-8711-FFCE1A062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6344"/>
        <c:axId val="772806736"/>
      </c:lineChart>
      <c:catAx>
        <c:axId val="772806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736"/>
        <c:crosses val="autoZero"/>
        <c:auto val="1"/>
        <c:lblAlgn val="ctr"/>
        <c:lblOffset val="100"/>
        <c:tickLblSkip val="2"/>
        <c:noMultiLvlLbl val="0"/>
      </c:catAx>
      <c:valAx>
        <c:axId val="772806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6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9656547-de69-490a-b8e4-af6e2e4d5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0-41BB-ABF5-8E536B55B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7520"/>
        <c:axId val="772807912"/>
      </c:lineChart>
      <c:catAx>
        <c:axId val="772807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912"/>
        <c:crosses val="autoZero"/>
        <c:auto val="1"/>
        <c:lblAlgn val="ctr"/>
        <c:lblOffset val="100"/>
        <c:tickLblSkip val="2"/>
        <c:noMultiLvlLbl val="0"/>
      </c:catAx>
      <c:valAx>
        <c:axId val="772807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eac8c92-6415-4286-81e5-e1b1b5fc757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D-4848-ACBE-14323CED4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8696"/>
        <c:axId val="772809088"/>
      </c:lineChart>
      <c:catAx>
        <c:axId val="772808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088"/>
        <c:crosses val="autoZero"/>
        <c:auto val="1"/>
        <c:lblAlgn val="ctr"/>
        <c:lblOffset val="100"/>
        <c:tickLblSkip val="2"/>
        <c:noMultiLvlLbl val="0"/>
      </c:catAx>
      <c:valAx>
        <c:axId val="772809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8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6fd636-5e7a-4458-ba88-4caa8599f9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08-4749-968E-7E88EA67D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1064"/>
        <c:axId val="749271456"/>
      </c:lineChart>
      <c:catAx>
        <c:axId val="749271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456"/>
        <c:crosses val="autoZero"/>
        <c:auto val="1"/>
        <c:lblAlgn val="ctr"/>
        <c:lblOffset val="100"/>
        <c:tickLblSkip val="2"/>
        <c:noMultiLvlLbl val="0"/>
      </c:catAx>
      <c:valAx>
        <c:axId val="749271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1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e839b8-4c2e-42fd-b724-abcf41466c5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42-49D5-A69F-CA168AB6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09872"/>
        <c:axId val="772810264"/>
      </c:lineChart>
      <c:catAx>
        <c:axId val="772809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0264"/>
        <c:crosses val="autoZero"/>
        <c:auto val="1"/>
        <c:lblAlgn val="ctr"/>
        <c:lblOffset val="100"/>
        <c:tickLblSkip val="2"/>
        <c:noMultiLvlLbl val="0"/>
      </c:catAx>
      <c:valAx>
        <c:axId val="772810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0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3752e5-cc40-4570-9b45-93f5b28d2f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D-4C87-BA0B-344AF512D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1048"/>
        <c:axId val="772811440"/>
      </c:lineChart>
      <c:catAx>
        <c:axId val="772811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440"/>
        <c:crosses val="autoZero"/>
        <c:auto val="1"/>
        <c:lblAlgn val="ctr"/>
        <c:lblOffset val="100"/>
        <c:tickLblSkip val="2"/>
        <c:noMultiLvlLbl val="0"/>
      </c:catAx>
      <c:valAx>
        <c:axId val="772811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38dda6-8662-4df1-914c-7c6a811e471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8-46B2-ABF5-41D89FA8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2224"/>
        <c:axId val="772812616"/>
      </c:lineChart>
      <c:catAx>
        <c:axId val="772812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616"/>
        <c:crosses val="autoZero"/>
        <c:auto val="1"/>
        <c:lblAlgn val="ctr"/>
        <c:lblOffset val="100"/>
        <c:tickLblSkip val="2"/>
        <c:noMultiLvlLbl val="0"/>
      </c:catAx>
      <c:valAx>
        <c:axId val="772812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525d53a-f07d-4c37-b9a1-e73a0fa369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A-4363-92D2-CF514E196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3400"/>
        <c:axId val="772813792"/>
      </c:lineChart>
      <c:catAx>
        <c:axId val="772813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792"/>
        <c:crosses val="autoZero"/>
        <c:auto val="1"/>
        <c:lblAlgn val="ctr"/>
        <c:lblOffset val="100"/>
        <c:tickLblSkip val="2"/>
        <c:noMultiLvlLbl val="0"/>
      </c:catAx>
      <c:valAx>
        <c:axId val="772813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76e83e-dd76-484c-b113-0ea0e752a61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1-443A-A8C4-EAF84C20F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4576"/>
        <c:axId val="772814968"/>
      </c:lineChart>
      <c:catAx>
        <c:axId val="772814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968"/>
        <c:crosses val="autoZero"/>
        <c:auto val="1"/>
        <c:lblAlgn val="ctr"/>
        <c:lblOffset val="100"/>
        <c:tickLblSkip val="2"/>
        <c:noMultiLvlLbl val="0"/>
      </c:catAx>
      <c:valAx>
        <c:axId val="772814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4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fdd19d0-5fcf-4133-93e6-6becffccfe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8A-4085-A889-608CADB83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5752"/>
        <c:axId val="772816144"/>
      </c:lineChart>
      <c:catAx>
        <c:axId val="772815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144"/>
        <c:crosses val="autoZero"/>
        <c:auto val="1"/>
        <c:lblAlgn val="ctr"/>
        <c:lblOffset val="100"/>
        <c:tickLblSkip val="2"/>
        <c:noMultiLvlLbl val="0"/>
      </c:catAx>
      <c:valAx>
        <c:axId val="772816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5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02ab4c2-c864-46ff-895e-38142b3bc2e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2E-42BC-84E6-A058B73BE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6928"/>
        <c:axId val="772817320"/>
      </c:lineChart>
      <c:catAx>
        <c:axId val="772816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7320"/>
        <c:crosses val="autoZero"/>
        <c:auto val="1"/>
        <c:lblAlgn val="ctr"/>
        <c:lblOffset val="100"/>
        <c:tickLblSkip val="2"/>
        <c:noMultiLvlLbl val="0"/>
      </c:catAx>
      <c:valAx>
        <c:axId val="772817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525f104-c19e-4fa6-b74d-8f4363fd6c4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1C-40BE-9B97-E2D2144FF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8104"/>
        <c:axId val="772818496"/>
      </c:lineChart>
      <c:catAx>
        <c:axId val="772818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496"/>
        <c:crosses val="autoZero"/>
        <c:auto val="1"/>
        <c:lblAlgn val="ctr"/>
        <c:lblOffset val="100"/>
        <c:tickLblSkip val="2"/>
        <c:noMultiLvlLbl val="0"/>
      </c:catAx>
      <c:valAx>
        <c:axId val="772818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8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fbd8df-0115-4885-a7ed-879ddcffde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B-405C-B5D7-F8578189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19280"/>
        <c:axId val="772819672"/>
      </c:lineChart>
      <c:catAx>
        <c:axId val="772819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672"/>
        <c:crosses val="autoZero"/>
        <c:auto val="1"/>
        <c:lblAlgn val="ctr"/>
        <c:lblOffset val="100"/>
        <c:tickLblSkip val="2"/>
        <c:noMultiLvlLbl val="0"/>
      </c:catAx>
      <c:valAx>
        <c:axId val="772819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1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252e36-4a09-4d25-83d7-6ef2c75b245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8-4B5A-BE94-47B2C4D0F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0456"/>
        <c:axId val="772820848"/>
      </c:lineChart>
      <c:catAx>
        <c:axId val="772820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848"/>
        <c:crosses val="autoZero"/>
        <c:auto val="1"/>
        <c:lblAlgn val="ctr"/>
        <c:lblOffset val="100"/>
        <c:tickLblSkip val="2"/>
        <c:noMultiLvlLbl val="0"/>
      </c:catAx>
      <c:valAx>
        <c:axId val="772820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0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752f27-a346-4331-a9d1-495379c8c36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52-4E79-9306-D8E36850F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2240"/>
        <c:axId val="749272632"/>
      </c:lineChart>
      <c:catAx>
        <c:axId val="749272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632"/>
        <c:crosses val="autoZero"/>
        <c:auto val="1"/>
        <c:lblAlgn val="ctr"/>
        <c:lblOffset val="100"/>
        <c:tickLblSkip val="2"/>
        <c:noMultiLvlLbl val="0"/>
      </c:catAx>
      <c:valAx>
        <c:axId val="749272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c50d3d-dca2-48af-bcdc-7bcf8d193b3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C-49D1-8AFD-B09CF4FB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1632"/>
        <c:axId val="772822024"/>
      </c:lineChart>
      <c:catAx>
        <c:axId val="772821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024"/>
        <c:crosses val="autoZero"/>
        <c:auto val="1"/>
        <c:lblAlgn val="ctr"/>
        <c:lblOffset val="100"/>
        <c:tickLblSkip val="2"/>
        <c:noMultiLvlLbl val="0"/>
      </c:catAx>
      <c:valAx>
        <c:axId val="772822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1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7f7977-39a4-4730-90c2-df8ebb8b0a9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4-47C5-A0DE-1ECB36EB2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2808"/>
        <c:axId val="772823200"/>
      </c:lineChart>
      <c:catAx>
        <c:axId val="772822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200"/>
        <c:crosses val="autoZero"/>
        <c:auto val="1"/>
        <c:lblAlgn val="ctr"/>
        <c:lblOffset val="100"/>
        <c:tickLblSkip val="1"/>
        <c:noMultiLvlLbl val="0"/>
      </c:catAx>
      <c:valAx>
        <c:axId val="772823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2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7fdf421-1a72-454d-a5df-8e23fda714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F-459E-B65A-2CCFDCCAF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3984"/>
        <c:axId val="772824376"/>
      </c:lineChart>
      <c:catAx>
        <c:axId val="772823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4376"/>
        <c:crosses val="autoZero"/>
        <c:auto val="1"/>
        <c:lblAlgn val="ctr"/>
        <c:lblOffset val="100"/>
        <c:tickLblSkip val="1"/>
        <c:noMultiLvlLbl val="0"/>
      </c:catAx>
      <c:valAx>
        <c:axId val="772824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4f6f6b9-96d8-45cd-9c3a-8d8d6a0aa4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6A-4E2D-A83E-A490D1134C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5160"/>
        <c:axId val="772825552"/>
      </c:lineChart>
      <c:catAx>
        <c:axId val="772825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552"/>
        <c:crosses val="autoZero"/>
        <c:auto val="1"/>
        <c:lblAlgn val="ctr"/>
        <c:lblOffset val="100"/>
        <c:tickLblSkip val="1"/>
        <c:noMultiLvlLbl val="0"/>
      </c:catAx>
      <c:valAx>
        <c:axId val="772825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5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927741f-626f-4946-9d29-50eb4e2430a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2-4A42-B71C-6FFFE8C1B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6336"/>
        <c:axId val="772826728"/>
      </c:lineChart>
      <c:catAx>
        <c:axId val="772826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728"/>
        <c:crosses val="autoZero"/>
        <c:auto val="1"/>
        <c:lblAlgn val="ctr"/>
        <c:lblOffset val="100"/>
        <c:tickLblSkip val="1"/>
        <c:noMultiLvlLbl val="0"/>
      </c:catAx>
      <c:valAx>
        <c:axId val="772826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2d5d54-ace1-43b9-820c-9ecea19bebb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A-4802-B208-3D520FEE9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7512"/>
        <c:axId val="772827904"/>
      </c:lineChart>
      <c:catAx>
        <c:axId val="772827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904"/>
        <c:crosses val="autoZero"/>
        <c:auto val="1"/>
        <c:lblAlgn val="ctr"/>
        <c:lblOffset val="100"/>
        <c:tickLblSkip val="2"/>
        <c:noMultiLvlLbl val="0"/>
      </c:catAx>
      <c:valAx>
        <c:axId val="772827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7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0cb743-aceb-4118-b0bd-bb418510800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1-4304-BFC4-8A1BFAF40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8688"/>
        <c:axId val="772829080"/>
      </c:lineChart>
      <c:catAx>
        <c:axId val="772828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080"/>
        <c:crosses val="autoZero"/>
        <c:auto val="1"/>
        <c:lblAlgn val="ctr"/>
        <c:lblOffset val="100"/>
        <c:tickLblSkip val="2"/>
        <c:noMultiLvlLbl val="0"/>
      </c:catAx>
      <c:valAx>
        <c:axId val="772829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b72b3f-3933-4e59-9c38-5dd9b4ec64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C-4083-9013-401068857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29864"/>
        <c:axId val="772830256"/>
      </c:lineChart>
      <c:catAx>
        <c:axId val="772829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0256"/>
        <c:crosses val="autoZero"/>
        <c:auto val="1"/>
        <c:lblAlgn val="ctr"/>
        <c:lblOffset val="100"/>
        <c:tickLblSkip val="2"/>
        <c:noMultiLvlLbl val="0"/>
      </c:catAx>
      <c:valAx>
        <c:axId val="772830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29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bbb60ae-db29-4b5b-bf87-56638ae9cc6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A-4F37-B46F-B38B6ED3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1040"/>
        <c:axId val="772831432"/>
      </c:lineChart>
      <c:catAx>
        <c:axId val="772831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432"/>
        <c:crosses val="autoZero"/>
        <c:auto val="1"/>
        <c:lblAlgn val="ctr"/>
        <c:lblOffset val="100"/>
        <c:tickLblSkip val="2"/>
        <c:noMultiLvlLbl val="0"/>
      </c:catAx>
      <c:valAx>
        <c:axId val="772831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3ae61a-da61-4c34-b882-f2a369907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B-4C64-8BCE-541653624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2216"/>
        <c:axId val="772832608"/>
      </c:lineChart>
      <c:catAx>
        <c:axId val="772832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608"/>
        <c:crosses val="autoZero"/>
        <c:auto val="1"/>
        <c:lblAlgn val="ctr"/>
        <c:lblOffset val="100"/>
        <c:tickLblSkip val="2"/>
        <c:noMultiLvlLbl val="0"/>
      </c:catAx>
      <c:valAx>
        <c:axId val="772832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2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fc5d3b9-cfc3-4303-ba18-6ffc1f21b6f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7A-493F-8D1E-1CAA6C425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3416"/>
        <c:axId val="749273808"/>
      </c:lineChart>
      <c:catAx>
        <c:axId val="7492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808"/>
        <c:crosses val="autoZero"/>
        <c:auto val="1"/>
        <c:lblAlgn val="ctr"/>
        <c:lblOffset val="100"/>
        <c:tickLblSkip val="2"/>
        <c:noMultiLvlLbl val="0"/>
      </c:catAx>
      <c:valAx>
        <c:axId val="7492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7b4720c-682f-4a1f-b9b3-c19001bee7f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C-42A3-9DE1-E56E4B64A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3392"/>
        <c:axId val="772833784"/>
      </c:lineChart>
      <c:catAx>
        <c:axId val="772833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784"/>
        <c:crosses val="autoZero"/>
        <c:auto val="1"/>
        <c:lblAlgn val="ctr"/>
        <c:lblOffset val="100"/>
        <c:tickLblSkip val="2"/>
        <c:noMultiLvlLbl val="0"/>
      </c:catAx>
      <c:valAx>
        <c:axId val="772833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fa1d2e-61bf-401f-b2c1-33e0b331e1d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9-4FE9-AD98-EC6948563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4568"/>
        <c:axId val="772834960"/>
      </c:lineChart>
      <c:catAx>
        <c:axId val="772834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960"/>
        <c:crosses val="autoZero"/>
        <c:auto val="1"/>
        <c:lblAlgn val="ctr"/>
        <c:lblOffset val="100"/>
        <c:tickLblSkip val="2"/>
        <c:noMultiLvlLbl val="0"/>
      </c:catAx>
      <c:valAx>
        <c:axId val="772834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4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4c346c-e6ba-417c-8300-c96cccf282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17-4B52-B5AC-9285462D0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5744"/>
        <c:axId val="772836136"/>
      </c:lineChart>
      <c:catAx>
        <c:axId val="772835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136"/>
        <c:crosses val="autoZero"/>
        <c:auto val="1"/>
        <c:lblAlgn val="ctr"/>
        <c:lblOffset val="100"/>
        <c:tickLblSkip val="2"/>
        <c:noMultiLvlLbl val="0"/>
      </c:catAx>
      <c:valAx>
        <c:axId val="772836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34cd17-cf27-4172-bddf-66376a973d4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3-429B-A671-6FD2293B7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6920"/>
        <c:axId val="772837312"/>
      </c:lineChart>
      <c:catAx>
        <c:axId val="772836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7312"/>
        <c:crosses val="autoZero"/>
        <c:auto val="1"/>
        <c:lblAlgn val="ctr"/>
        <c:lblOffset val="100"/>
        <c:tickLblSkip val="2"/>
        <c:noMultiLvlLbl val="0"/>
      </c:catAx>
      <c:valAx>
        <c:axId val="772837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6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ae34422-d0de-4550-984a-742b74ebe3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AB-4EC3-99A7-6EBD25164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838096"/>
        <c:axId val="775715336"/>
      </c:lineChart>
      <c:catAx>
        <c:axId val="772838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5336"/>
        <c:crosses val="autoZero"/>
        <c:auto val="1"/>
        <c:lblAlgn val="ctr"/>
        <c:lblOffset val="100"/>
        <c:tickLblSkip val="2"/>
        <c:noMultiLvlLbl val="0"/>
      </c:catAx>
      <c:valAx>
        <c:axId val="775715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83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e7fa955-1c3e-4e0d-83c3-9c4b801ddfc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F-4EAB-BF9E-6251E359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6120"/>
        <c:axId val="775716512"/>
      </c:lineChart>
      <c:catAx>
        <c:axId val="775716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512"/>
        <c:crosses val="autoZero"/>
        <c:auto val="1"/>
        <c:lblAlgn val="ctr"/>
        <c:lblOffset val="100"/>
        <c:tickLblSkip val="2"/>
        <c:noMultiLvlLbl val="0"/>
      </c:catAx>
      <c:valAx>
        <c:axId val="775716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6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8cc6bee-3cdb-4ec2-88ab-14f91ed694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D-4732-9D28-D83991571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7296"/>
        <c:axId val="775717688"/>
      </c:lineChart>
      <c:catAx>
        <c:axId val="775717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688"/>
        <c:crosses val="autoZero"/>
        <c:auto val="1"/>
        <c:lblAlgn val="ctr"/>
        <c:lblOffset val="100"/>
        <c:tickLblSkip val="2"/>
        <c:noMultiLvlLbl val="0"/>
      </c:catAx>
      <c:valAx>
        <c:axId val="775717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96e28e-9657-4c0d-9a21-767b29b744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30-4867-A2B3-A51F04B37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18472"/>
        <c:axId val="775718864"/>
      </c:lineChart>
      <c:catAx>
        <c:axId val="775718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864"/>
        <c:crosses val="autoZero"/>
        <c:auto val="1"/>
        <c:lblAlgn val="ctr"/>
        <c:lblOffset val="100"/>
        <c:tickLblSkip val="2"/>
        <c:noMultiLvlLbl val="0"/>
      </c:catAx>
      <c:valAx>
        <c:axId val="775718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18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067919-71a3-434e-a9f6-5e45f80e37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4-432D-B648-B6671797F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0040"/>
        <c:axId val="775720432"/>
      </c:lineChart>
      <c:catAx>
        <c:axId val="77572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432"/>
        <c:crosses val="autoZero"/>
        <c:auto val="1"/>
        <c:lblAlgn val="ctr"/>
        <c:lblOffset val="100"/>
        <c:tickLblSkip val="2"/>
        <c:noMultiLvlLbl val="0"/>
      </c:catAx>
      <c:valAx>
        <c:axId val="77572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7cb797-d123-4ea7-85ec-438a3738fa9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D-401F-BD99-6B1016414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1608"/>
        <c:axId val="775722000"/>
      </c:lineChart>
      <c:catAx>
        <c:axId val="775721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000"/>
        <c:crosses val="autoZero"/>
        <c:auto val="1"/>
        <c:lblAlgn val="ctr"/>
        <c:lblOffset val="100"/>
        <c:tickLblSkip val="2"/>
        <c:noMultiLvlLbl val="0"/>
      </c:catAx>
      <c:valAx>
        <c:axId val="775722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1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d3503b1-2ef0-4264-a7c5-57bdd74264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47-4F4F-B917-5CCF8F7E9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4592"/>
        <c:axId val="749274984"/>
      </c:lineChart>
      <c:catAx>
        <c:axId val="7492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984"/>
        <c:crosses val="autoZero"/>
        <c:auto val="1"/>
        <c:lblAlgn val="ctr"/>
        <c:lblOffset val="100"/>
        <c:tickLblSkip val="2"/>
        <c:noMultiLvlLbl val="0"/>
      </c:catAx>
      <c:valAx>
        <c:axId val="7492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4b2ecb-df28-4e00-a838-155b8c471ce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7-42B9-97B6-7E02CFF55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2392"/>
        <c:axId val="775722784"/>
      </c:lineChart>
      <c:catAx>
        <c:axId val="77572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784"/>
        <c:crosses val="autoZero"/>
        <c:auto val="1"/>
        <c:lblAlgn val="ctr"/>
        <c:lblOffset val="100"/>
        <c:tickLblSkip val="2"/>
        <c:noMultiLvlLbl val="0"/>
      </c:catAx>
      <c:valAx>
        <c:axId val="77572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bdcb4ec-428f-46b9-bbc5-caa912cd930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F5-4FF9-981C-8C6EFBB0E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3176"/>
        <c:axId val="775723568"/>
      </c:lineChart>
      <c:catAx>
        <c:axId val="77572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568"/>
        <c:crosses val="autoZero"/>
        <c:auto val="1"/>
        <c:lblAlgn val="ctr"/>
        <c:lblOffset val="100"/>
        <c:tickLblSkip val="1"/>
        <c:noMultiLvlLbl val="0"/>
      </c:catAx>
      <c:valAx>
        <c:axId val="77572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c65925-8b13-435d-8c4a-35dacdba8e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10-41A8-BB32-D7CD2EEA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4352"/>
        <c:axId val="775724744"/>
      </c:lineChart>
      <c:catAx>
        <c:axId val="775724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744"/>
        <c:crosses val="autoZero"/>
        <c:auto val="1"/>
        <c:lblAlgn val="ctr"/>
        <c:lblOffset val="100"/>
        <c:tickLblSkip val="1"/>
        <c:noMultiLvlLbl val="0"/>
      </c:catAx>
      <c:valAx>
        <c:axId val="775724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4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a459d14-94cb-41dd-8443-d13f9045ae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B9-46AE-A314-D2227C905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5528"/>
        <c:axId val="775725920"/>
      </c:lineChart>
      <c:catAx>
        <c:axId val="775725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920"/>
        <c:crosses val="autoZero"/>
        <c:auto val="1"/>
        <c:lblAlgn val="ctr"/>
        <c:lblOffset val="100"/>
        <c:tickLblSkip val="1"/>
        <c:noMultiLvlLbl val="0"/>
      </c:catAx>
      <c:valAx>
        <c:axId val="775725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5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396df73-6487-4153-8998-c2e05ba1e7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E1-4707-B400-043E0024C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6704"/>
        <c:axId val="775727096"/>
      </c:lineChart>
      <c:catAx>
        <c:axId val="775726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096"/>
        <c:crosses val="autoZero"/>
        <c:auto val="1"/>
        <c:lblAlgn val="ctr"/>
        <c:lblOffset val="100"/>
        <c:tickLblSkip val="1"/>
        <c:noMultiLvlLbl val="0"/>
      </c:catAx>
      <c:valAx>
        <c:axId val="775727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b9357d-41af-4635-9e41-85e8b531566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F6-47CF-BE09-F11CB2AAB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7880"/>
        <c:axId val="775728272"/>
      </c:lineChart>
      <c:catAx>
        <c:axId val="775727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8272"/>
        <c:crosses val="autoZero"/>
        <c:auto val="1"/>
        <c:lblAlgn val="ctr"/>
        <c:lblOffset val="100"/>
        <c:tickLblSkip val="1"/>
        <c:noMultiLvlLbl val="0"/>
      </c:catAx>
      <c:valAx>
        <c:axId val="775728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7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204614-40e7-4967-9ad9-92870cf39d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D5-417E-8B3C-B15CB101A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29056"/>
        <c:axId val="775729448"/>
      </c:lineChart>
      <c:catAx>
        <c:axId val="775729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448"/>
        <c:crosses val="autoZero"/>
        <c:auto val="1"/>
        <c:lblAlgn val="ctr"/>
        <c:lblOffset val="100"/>
        <c:tickLblSkip val="2"/>
        <c:noMultiLvlLbl val="0"/>
      </c:catAx>
      <c:valAx>
        <c:axId val="775729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2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6deb8be-5d34-4dd8-b87b-cdd6163177f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FE-4687-B871-826BC5F27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0232"/>
        <c:axId val="775730624"/>
      </c:lineChart>
      <c:catAx>
        <c:axId val="775730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624"/>
        <c:crosses val="autoZero"/>
        <c:auto val="1"/>
        <c:lblAlgn val="ctr"/>
        <c:lblOffset val="100"/>
        <c:tickLblSkip val="2"/>
        <c:noMultiLvlLbl val="0"/>
      </c:catAx>
      <c:valAx>
        <c:axId val="775730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0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198134-cfc7-4b13-98b7-0dbfb885582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55-49E7-8C05-306E0A9A4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1408"/>
        <c:axId val="775731800"/>
      </c:lineChart>
      <c:catAx>
        <c:axId val="775731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800"/>
        <c:crosses val="autoZero"/>
        <c:auto val="1"/>
        <c:lblAlgn val="ctr"/>
        <c:lblOffset val="100"/>
        <c:tickLblSkip val="2"/>
        <c:noMultiLvlLbl val="0"/>
      </c:catAx>
      <c:valAx>
        <c:axId val="775731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076e61-2b71-412b-9f5f-e741106376a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6C-43F4-8455-8B9A9C631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2584"/>
        <c:axId val="775732976"/>
      </c:lineChart>
      <c:catAx>
        <c:axId val="775732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976"/>
        <c:crosses val="autoZero"/>
        <c:auto val="1"/>
        <c:lblAlgn val="ctr"/>
        <c:lblOffset val="100"/>
        <c:tickLblSkip val="2"/>
        <c:noMultiLvlLbl val="0"/>
      </c:catAx>
      <c:valAx>
        <c:axId val="775732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2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005fb8-9e04-44ac-81f9-e20c0d55b1c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21-4FA6-802E-A3DB4DE00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5768"/>
        <c:axId val="749276160"/>
      </c:lineChart>
      <c:catAx>
        <c:axId val="7492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160"/>
        <c:crosses val="autoZero"/>
        <c:auto val="1"/>
        <c:lblAlgn val="ctr"/>
        <c:lblOffset val="100"/>
        <c:tickLblSkip val="2"/>
        <c:noMultiLvlLbl val="0"/>
      </c:catAx>
      <c:valAx>
        <c:axId val="7492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c14cfa3-3600-4d3b-a3f9-e9c5fb98978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A6-44AB-A8D9-D585BB666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3760"/>
        <c:axId val="775734152"/>
      </c:lineChart>
      <c:catAx>
        <c:axId val="775733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152"/>
        <c:crosses val="autoZero"/>
        <c:auto val="1"/>
        <c:lblAlgn val="ctr"/>
        <c:lblOffset val="100"/>
        <c:tickLblSkip val="2"/>
        <c:noMultiLvlLbl val="0"/>
      </c:catAx>
      <c:valAx>
        <c:axId val="775734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73fdd3-fbd6-4996-b6eb-7ab96ff282c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BA-406A-B24C-8FFB57F6B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4936"/>
        <c:axId val="775735328"/>
      </c:lineChart>
      <c:catAx>
        <c:axId val="77573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5328"/>
        <c:crosses val="autoZero"/>
        <c:auto val="1"/>
        <c:lblAlgn val="ctr"/>
        <c:lblOffset val="100"/>
        <c:tickLblSkip val="2"/>
        <c:noMultiLvlLbl val="0"/>
      </c:catAx>
      <c:valAx>
        <c:axId val="77573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1d24b-e169-4230-a3ae-847c8f28d2e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A0-4CA1-BE28-5BD2B6543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6112"/>
        <c:axId val="775736504"/>
      </c:lineChart>
      <c:catAx>
        <c:axId val="77573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504"/>
        <c:crosses val="autoZero"/>
        <c:auto val="1"/>
        <c:lblAlgn val="ctr"/>
        <c:lblOffset val="100"/>
        <c:tickLblSkip val="2"/>
        <c:noMultiLvlLbl val="0"/>
      </c:catAx>
      <c:valAx>
        <c:axId val="77573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9fd0a1-5281-440f-9505-aecc623a5a9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AA-4036-B119-ECB498C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7288"/>
        <c:axId val="775737680"/>
      </c:lineChart>
      <c:catAx>
        <c:axId val="775737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680"/>
        <c:crosses val="autoZero"/>
        <c:auto val="1"/>
        <c:lblAlgn val="ctr"/>
        <c:lblOffset val="100"/>
        <c:tickLblSkip val="2"/>
        <c:noMultiLvlLbl val="0"/>
      </c:catAx>
      <c:valAx>
        <c:axId val="775737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7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75a0d0-b219-4c90-a261-48a73b824c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5D-4D29-B730-A94D9E6F3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8464"/>
        <c:axId val="775738856"/>
      </c:lineChart>
      <c:catAx>
        <c:axId val="775738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856"/>
        <c:crosses val="autoZero"/>
        <c:auto val="1"/>
        <c:lblAlgn val="ctr"/>
        <c:lblOffset val="100"/>
        <c:tickLblSkip val="2"/>
        <c:noMultiLvlLbl val="0"/>
      </c:catAx>
      <c:valAx>
        <c:axId val="775738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8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0f6ed3-858c-4b54-a37a-bd879e38d8f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6C-4161-8F7A-5D0EAE599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39640"/>
        <c:axId val="775740032"/>
      </c:lineChart>
      <c:catAx>
        <c:axId val="775739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032"/>
        <c:crosses val="autoZero"/>
        <c:auto val="1"/>
        <c:lblAlgn val="ctr"/>
        <c:lblOffset val="100"/>
        <c:tickLblSkip val="2"/>
        <c:noMultiLvlLbl val="0"/>
      </c:catAx>
      <c:valAx>
        <c:axId val="775740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39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1381d1-767e-4e05-805d-d7dae177421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79-4F0B-B5C0-C62373D2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0816"/>
        <c:axId val="775741208"/>
      </c:lineChart>
      <c:catAx>
        <c:axId val="775740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208"/>
        <c:crosses val="autoZero"/>
        <c:auto val="1"/>
        <c:lblAlgn val="ctr"/>
        <c:lblOffset val="100"/>
        <c:tickLblSkip val="2"/>
        <c:noMultiLvlLbl val="0"/>
      </c:catAx>
      <c:valAx>
        <c:axId val="775741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0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456b2a7-96e7-440c-a031-5a5b442b9d8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F1-4DFE-89F1-9A4B6C145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1992"/>
        <c:axId val="775742384"/>
      </c:lineChart>
      <c:catAx>
        <c:axId val="775741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2384"/>
        <c:crosses val="autoZero"/>
        <c:auto val="1"/>
        <c:lblAlgn val="ctr"/>
        <c:lblOffset val="100"/>
        <c:tickLblSkip val="2"/>
        <c:noMultiLvlLbl val="0"/>
      </c:catAx>
      <c:valAx>
        <c:axId val="775742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1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b0ed1c-55d5-4751-abfa-410c81f172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26-47C2-B74D-98546B451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3168"/>
        <c:axId val="775743560"/>
      </c:lineChart>
      <c:catAx>
        <c:axId val="775743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560"/>
        <c:crosses val="autoZero"/>
        <c:auto val="1"/>
        <c:lblAlgn val="ctr"/>
        <c:lblOffset val="100"/>
        <c:tickLblSkip val="2"/>
        <c:noMultiLvlLbl val="0"/>
      </c:catAx>
      <c:valAx>
        <c:axId val="775743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c6365b-625f-4b85-ba26-7e226c1d9cb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AD-460A-8C97-A8FF59D4E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4344"/>
        <c:axId val="775744736"/>
      </c:lineChart>
      <c:catAx>
        <c:axId val="77574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736"/>
        <c:crosses val="autoZero"/>
        <c:auto val="1"/>
        <c:lblAlgn val="ctr"/>
        <c:lblOffset val="100"/>
        <c:tickLblSkip val="2"/>
        <c:noMultiLvlLbl val="0"/>
      </c:catAx>
      <c:valAx>
        <c:axId val="77574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cf4a026-1529-46dd-821b-6a24b629c1e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33-4824-BE1F-6E919F411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6944"/>
        <c:axId val="749277336"/>
      </c:lineChart>
      <c:catAx>
        <c:axId val="7492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7336"/>
        <c:crosses val="autoZero"/>
        <c:auto val="1"/>
        <c:lblAlgn val="ctr"/>
        <c:lblOffset val="100"/>
        <c:tickLblSkip val="2"/>
        <c:noMultiLvlLbl val="0"/>
      </c:catAx>
      <c:valAx>
        <c:axId val="7492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8d7fb8b-4b1b-4e03-bc81-6464ac9361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CE-45D1-8A87-1AB2CCC8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5520"/>
        <c:axId val="775745912"/>
      </c:lineChart>
      <c:catAx>
        <c:axId val="775745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912"/>
        <c:crosses val="autoZero"/>
        <c:auto val="1"/>
        <c:lblAlgn val="ctr"/>
        <c:lblOffset val="100"/>
        <c:tickLblSkip val="2"/>
        <c:noMultiLvlLbl val="0"/>
      </c:catAx>
      <c:valAx>
        <c:axId val="775745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21af46d-a092-4484-a580-82679b7f7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BF-48CE-B36A-0ACC28EE0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6696"/>
        <c:axId val="775747088"/>
      </c:lineChart>
      <c:catAx>
        <c:axId val="775746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088"/>
        <c:crosses val="autoZero"/>
        <c:auto val="1"/>
        <c:lblAlgn val="ctr"/>
        <c:lblOffset val="100"/>
        <c:tickLblSkip val="2"/>
        <c:noMultiLvlLbl val="0"/>
      </c:catAx>
      <c:valAx>
        <c:axId val="775747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6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82dc080-8056-4c70-8f23-44ee92a7613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B1-410B-BC45-7C4592478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7872"/>
        <c:axId val="775748264"/>
      </c:lineChart>
      <c:catAx>
        <c:axId val="775747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8264"/>
        <c:crosses val="autoZero"/>
        <c:auto val="1"/>
        <c:lblAlgn val="ctr"/>
        <c:lblOffset val="100"/>
        <c:tickLblSkip val="1"/>
        <c:noMultiLvlLbl val="0"/>
      </c:catAx>
      <c:valAx>
        <c:axId val="775748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f2512f-a49c-4e2e-9d6e-8827746a659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B2-47DC-840A-DB068196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49048"/>
        <c:axId val="775749440"/>
      </c:lineChart>
      <c:catAx>
        <c:axId val="775749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440"/>
        <c:crosses val="autoZero"/>
        <c:auto val="1"/>
        <c:lblAlgn val="ctr"/>
        <c:lblOffset val="100"/>
        <c:tickLblSkip val="1"/>
        <c:noMultiLvlLbl val="0"/>
      </c:catAx>
      <c:valAx>
        <c:axId val="775749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49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be1c4e-37e9-441a-9687-38897b7e8b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7B-4B1B-8D8C-897F7894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0224"/>
        <c:axId val="775750616"/>
      </c:lineChart>
      <c:catAx>
        <c:axId val="775750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616"/>
        <c:crosses val="autoZero"/>
        <c:auto val="1"/>
        <c:lblAlgn val="ctr"/>
        <c:lblOffset val="100"/>
        <c:tickLblSkip val="1"/>
        <c:noMultiLvlLbl val="0"/>
      </c:catAx>
      <c:valAx>
        <c:axId val="775750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32c05a0-090b-46a9-8a97-c6af0cfafbf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1B-45DB-BBC5-490134E1A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1400"/>
        <c:axId val="775751792"/>
      </c:lineChart>
      <c:catAx>
        <c:axId val="775751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792"/>
        <c:crosses val="autoZero"/>
        <c:auto val="1"/>
        <c:lblAlgn val="ctr"/>
        <c:lblOffset val="100"/>
        <c:tickLblSkip val="1"/>
        <c:noMultiLvlLbl val="0"/>
      </c:catAx>
      <c:valAx>
        <c:axId val="775751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1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9a1f31d-9126-4b43-9cd4-10d060f08fb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20-4A14-A049-F0D8C85E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2576"/>
        <c:axId val="775752968"/>
      </c:lineChart>
      <c:catAx>
        <c:axId val="775752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968"/>
        <c:crosses val="autoZero"/>
        <c:auto val="1"/>
        <c:lblAlgn val="ctr"/>
        <c:lblOffset val="100"/>
        <c:tickLblSkip val="2"/>
        <c:noMultiLvlLbl val="0"/>
      </c:catAx>
      <c:valAx>
        <c:axId val="775752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c5e0fe4-e85c-4cd0-b22e-d340040cafc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7C-4798-9474-204BF9643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3752"/>
        <c:axId val="775754144"/>
      </c:lineChart>
      <c:catAx>
        <c:axId val="775753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144"/>
        <c:crosses val="autoZero"/>
        <c:auto val="1"/>
        <c:lblAlgn val="ctr"/>
        <c:lblOffset val="100"/>
        <c:tickLblSkip val="2"/>
        <c:noMultiLvlLbl val="0"/>
      </c:catAx>
      <c:valAx>
        <c:axId val="775754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3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4aa928-8b27-4f20-bcb7-701c414f1ba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C8-4BB0-ACDD-D24BF4C83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4928"/>
        <c:axId val="775755320"/>
      </c:lineChart>
      <c:catAx>
        <c:axId val="775754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5320"/>
        <c:crosses val="autoZero"/>
        <c:auto val="1"/>
        <c:lblAlgn val="ctr"/>
        <c:lblOffset val="100"/>
        <c:tickLblSkip val="2"/>
        <c:noMultiLvlLbl val="0"/>
      </c:catAx>
      <c:valAx>
        <c:axId val="775755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c9550-54b5-41d9-8cba-f03d1488a18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387-4576-9729-EA224A9FE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6104"/>
        <c:axId val="775756496"/>
      </c:lineChart>
      <c:catAx>
        <c:axId val="775756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496"/>
        <c:crosses val="autoZero"/>
        <c:auto val="1"/>
        <c:lblAlgn val="ctr"/>
        <c:lblOffset val="100"/>
        <c:tickLblSkip val="2"/>
        <c:noMultiLvlLbl val="0"/>
      </c:catAx>
      <c:valAx>
        <c:axId val="775756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6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59a858-28b7-475b-b160-9cde7c2fca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E9-412A-A0AB-86D27894A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8120"/>
        <c:axId val="749278512"/>
      </c:lineChart>
      <c:catAx>
        <c:axId val="7492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512"/>
        <c:crosses val="autoZero"/>
        <c:auto val="1"/>
        <c:lblAlgn val="ctr"/>
        <c:lblOffset val="100"/>
        <c:tickLblSkip val="2"/>
        <c:noMultiLvlLbl val="0"/>
      </c:catAx>
      <c:valAx>
        <c:axId val="7492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533b2f8-8052-479f-81bd-a51ca14d8e9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8C-4D17-BAD8-50ECDEA3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7280"/>
        <c:axId val="775757672"/>
      </c:lineChart>
      <c:catAx>
        <c:axId val="775757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672"/>
        <c:crosses val="autoZero"/>
        <c:auto val="1"/>
        <c:lblAlgn val="ctr"/>
        <c:lblOffset val="100"/>
        <c:tickLblSkip val="2"/>
        <c:noMultiLvlLbl val="0"/>
      </c:catAx>
      <c:valAx>
        <c:axId val="775757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85f1e2-6ee4-4545-8292-82c4e04203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A5-48E4-A4D8-C900B3AFE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8456"/>
        <c:axId val="775758848"/>
      </c:lineChart>
      <c:catAx>
        <c:axId val="775758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848"/>
        <c:crosses val="autoZero"/>
        <c:auto val="1"/>
        <c:lblAlgn val="ctr"/>
        <c:lblOffset val="100"/>
        <c:tickLblSkip val="2"/>
        <c:noMultiLvlLbl val="0"/>
      </c:catAx>
      <c:valAx>
        <c:axId val="775758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8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757059d-c495-41eb-9b7e-5517c1a573a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FB-428F-999D-6136B3292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59632"/>
        <c:axId val="775760024"/>
      </c:lineChart>
      <c:catAx>
        <c:axId val="775759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024"/>
        <c:crosses val="autoZero"/>
        <c:auto val="1"/>
        <c:lblAlgn val="ctr"/>
        <c:lblOffset val="100"/>
        <c:tickLblSkip val="2"/>
        <c:noMultiLvlLbl val="0"/>
      </c:catAx>
      <c:valAx>
        <c:axId val="775760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5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97b5d9-2785-4600-a80a-7d71485b53d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51-457A-91A5-4FCC24C6C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0808"/>
        <c:axId val="775761200"/>
      </c:lineChart>
      <c:catAx>
        <c:axId val="775760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200"/>
        <c:crosses val="autoZero"/>
        <c:auto val="1"/>
        <c:lblAlgn val="ctr"/>
        <c:lblOffset val="100"/>
        <c:tickLblSkip val="2"/>
        <c:noMultiLvlLbl val="0"/>
      </c:catAx>
      <c:valAx>
        <c:axId val="775761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152b9c7-bcfa-42b1-a180-64395052b2e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0A-4140-BF41-DC418532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1984"/>
        <c:axId val="775762376"/>
      </c:lineChart>
      <c:catAx>
        <c:axId val="775761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2376"/>
        <c:crosses val="autoZero"/>
        <c:auto val="1"/>
        <c:lblAlgn val="ctr"/>
        <c:lblOffset val="100"/>
        <c:tickLblSkip val="2"/>
        <c:noMultiLvlLbl val="0"/>
      </c:catAx>
      <c:valAx>
        <c:axId val="775762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dc60ba-4c9f-4c7f-a58f-66a2df7107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A5-4B57-9BB2-8BE9C7922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3160"/>
        <c:axId val="775763552"/>
      </c:lineChart>
      <c:catAx>
        <c:axId val="775763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552"/>
        <c:crosses val="autoZero"/>
        <c:auto val="1"/>
        <c:lblAlgn val="ctr"/>
        <c:lblOffset val="100"/>
        <c:tickLblSkip val="2"/>
        <c:noMultiLvlLbl val="0"/>
      </c:catAx>
      <c:valAx>
        <c:axId val="775763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3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7a1545e-865e-4d4a-b783-7d8e2541277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2E-46D0-AC10-7F94E477D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4336"/>
        <c:axId val="775764728"/>
      </c:lineChart>
      <c:catAx>
        <c:axId val="775764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728"/>
        <c:crosses val="autoZero"/>
        <c:auto val="1"/>
        <c:lblAlgn val="ctr"/>
        <c:lblOffset val="100"/>
        <c:tickLblSkip val="2"/>
        <c:noMultiLvlLbl val="0"/>
      </c:catAx>
      <c:valAx>
        <c:axId val="775764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50f4cd0-643a-4274-b805-f0aeb850a0c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820-473B-8E6C-BAD3E40C4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5512"/>
        <c:axId val="775765904"/>
      </c:lineChart>
      <c:catAx>
        <c:axId val="775765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904"/>
        <c:crosses val="autoZero"/>
        <c:auto val="1"/>
        <c:lblAlgn val="ctr"/>
        <c:lblOffset val="100"/>
        <c:tickLblSkip val="2"/>
        <c:noMultiLvlLbl val="0"/>
      </c:catAx>
      <c:valAx>
        <c:axId val="775765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5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e54773c-5df6-4440-872b-6d310fc7c03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A2A-4CED-BF04-2A07FD254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6688"/>
        <c:axId val="775767080"/>
      </c:lineChart>
      <c:catAx>
        <c:axId val="775766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080"/>
        <c:crosses val="autoZero"/>
        <c:auto val="1"/>
        <c:lblAlgn val="ctr"/>
        <c:lblOffset val="100"/>
        <c:tickLblSkip val="2"/>
        <c:noMultiLvlLbl val="0"/>
      </c:catAx>
      <c:valAx>
        <c:axId val="775767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b41e53f-f4df-4642-8761-2cb815968b8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DA-4DDE-B6F1-65367131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7864"/>
        <c:axId val="775768256"/>
      </c:lineChart>
      <c:catAx>
        <c:axId val="775767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8256"/>
        <c:crosses val="autoZero"/>
        <c:auto val="1"/>
        <c:lblAlgn val="ctr"/>
        <c:lblOffset val="100"/>
        <c:tickLblSkip val="2"/>
        <c:noMultiLvlLbl val="0"/>
      </c:catAx>
      <c:valAx>
        <c:axId val="775768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7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2b2bbc-b120-4fb8-9ed1-3563092fe47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27-41E8-8FAE-91069A411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79296"/>
        <c:axId val="749279688"/>
      </c:lineChart>
      <c:catAx>
        <c:axId val="7492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688"/>
        <c:crosses val="autoZero"/>
        <c:auto val="1"/>
        <c:lblAlgn val="ctr"/>
        <c:lblOffset val="100"/>
        <c:tickLblSkip val="2"/>
        <c:noMultiLvlLbl val="0"/>
      </c:catAx>
      <c:valAx>
        <c:axId val="7492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a3c66f8-c45b-4030-97a7-414ae5cddaa1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A4-44F4-AA69-FDA0F8A16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69040"/>
        <c:axId val="775769432"/>
      </c:lineChart>
      <c:catAx>
        <c:axId val="77576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432"/>
        <c:crosses val="autoZero"/>
        <c:auto val="1"/>
        <c:lblAlgn val="ctr"/>
        <c:lblOffset val="100"/>
        <c:tickLblSkip val="2"/>
        <c:noMultiLvlLbl val="0"/>
      </c:catAx>
      <c:valAx>
        <c:axId val="77576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6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3db3490-e809-4e3f-a6ba-546ae4ee84f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8E-4FC8-9848-BE7D656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0216"/>
        <c:axId val="775770608"/>
      </c:lineChart>
      <c:catAx>
        <c:axId val="77577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608"/>
        <c:crosses val="autoZero"/>
        <c:auto val="1"/>
        <c:lblAlgn val="ctr"/>
        <c:lblOffset val="100"/>
        <c:tickLblSkip val="2"/>
        <c:noMultiLvlLbl val="0"/>
      </c:catAx>
      <c:valAx>
        <c:axId val="77577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4354bd-d37b-4510-a2ad-0ec4d9585f0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6F-44AF-9211-96BC3B1E62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1392"/>
        <c:axId val="775771784"/>
      </c:lineChart>
      <c:catAx>
        <c:axId val="77577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784"/>
        <c:crosses val="autoZero"/>
        <c:auto val="1"/>
        <c:lblAlgn val="ctr"/>
        <c:lblOffset val="100"/>
        <c:tickLblSkip val="2"/>
        <c:noMultiLvlLbl val="0"/>
      </c:catAx>
      <c:valAx>
        <c:axId val="77577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9a1da8-67ec-4b7f-bc8a-c32dac102ab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CC-459B-8533-F8CE91CDE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2568"/>
        <c:axId val="775772960"/>
      </c:lineChart>
      <c:catAx>
        <c:axId val="77577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960"/>
        <c:crosses val="autoZero"/>
        <c:auto val="1"/>
        <c:lblAlgn val="ctr"/>
        <c:lblOffset val="100"/>
        <c:tickLblSkip val="2"/>
        <c:noMultiLvlLbl val="0"/>
      </c:catAx>
      <c:valAx>
        <c:axId val="77577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203e1f-2eec-4d0e-a22c-694b8fd3bd1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3B-4F61-8896-FA5902A7D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3744"/>
        <c:axId val="775774136"/>
      </c:lineChart>
      <c:catAx>
        <c:axId val="77577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136"/>
        <c:crosses val="autoZero"/>
        <c:auto val="1"/>
        <c:lblAlgn val="ctr"/>
        <c:lblOffset val="100"/>
        <c:tickLblSkip val="2"/>
        <c:noMultiLvlLbl val="0"/>
      </c:catAx>
      <c:valAx>
        <c:axId val="77577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1077872-f956-48b3-8a8f-d19299e8ab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D3-412E-BFD5-F94EBE4F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4920"/>
        <c:axId val="775775312"/>
      </c:lineChart>
      <c:catAx>
        <c:axId val="77577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5312"/>
        <c:crosses val="autoZero"/>
        <c:auto val="1"/>
        <c:lblAlgn val="ctr"/>
        <c:lblOffset val="100"/>
        <c:tickLblSkip val="2"/>
        <c:noMultiLvlLbl val="0"/>
      </c:catAx>
      <c:valAx>
        <c:axId val="77577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8f6735b-9eea-4ef6-b037-32e4ff620f9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97-46AD-ABEB-3225DD22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6096"/>
        <c:axId val="775776488"/>
      </c:lineChart>
      <c:catAx>
        <c:axId val="77577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488"/>
        <c:crosses val="autoZero"/>
        <c:auto val="1"/>
        <c:lblAlgn val="ctr"/>
        <c:lblOffset val="100"/>
        <c:tickLblSkip val="2"/>
        <c:noMultiLvlLbl val="0"/>
      </c:catAx>
      <c:valAx>
        <c:axId val="77577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1e6cfb9-ba43-4f9b-a7ee-31f7bd744c7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A4-442E-8E37-4D5D182B6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7272"/>
        <c:axId val="775777664"/>
      </c:lineChart>
      <c:catAx>
        <c:axId val="77577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664"/>
        <c:crosses val="autoZero"/>
        <c:auto val="1"/>
        <c:lblAlgn val="ctr"/>
        <c:lblOffset val="100"/>
        <c:tickLblSkip val="2"/>
        <c:noMultiLvlLbl val="0"/>
      </c:catAx>
      <c:valAx>
        <c:axId val="77577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40c5e0-8ffd-4c63-9d32-202178b0d97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0F-4EAF-85F1-BC98BE33D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8448"/>
        <c:axId val="775778840"/>
      </c:lineChart>
      <c:catAx>
        <c:axId val="77577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840"/>
        <c:crosses val="autoZero"/>
        <c:auto val="1"/>
        <c:lblAlgn val="ctr"/>
        <c:lblOffset val="100"/>
        <c:tickLblSkip val="2"/>
        <c:noMultiLvlLbl val="0"/>
      </c:catAx>
      <c:valAx>
        <c:axId val="77577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016788-8d46-45f8-8b9f-cee474fb380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E7-4F0C-8547-9173808C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5779624"/>
        <c:axId val="775780016"/>
      </c:lineChart>
      <c:catAx>
        <c:axId val="77577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80016"/>
        <c:crosses val="autoZero"/>
        <c:auto val="1"/>
        <c:lblAlgn val="ctr"/>
        <c:lblOffset val="100"/>
        <c:tickLblSkip val="2"/>
        <c:noMultiLvlLbl val="0"/>
      </c:catAx>
      <c:valAx>
        <c:axId val="77578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577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b2eff3-ceac-432c-8bb0-faddeca080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19-44D6-A4DB-C9D20A4C9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8128"/>
        <c:axId val="749260480"/>
      </c:lineChart>
      <c:catAx>
        <c:axId val="749258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0480"/>
        <c:crosses val="autoZero"/>
        <c:auto val="1"/>
        <c:lblAlgn val="ctr"/>
        <c:lblOffset val="100"/>
        <c:tickLblSkip val="1"/>
        <c:noMultiLvlLbl val="0"/>
      </c:catAx>
      <c:valAx>
        <c:axId val="749260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551b81a-1c75-4fbc-90c2-4b7fe949ea6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70-4121-B38C-A00015FD1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0472"/>
        <c:axId val="749280864"/>
      </c:lineChart>
      <c:catAx>
        <c:axId val="7492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864"/>
        <c:crosses val="autoZero"/>
        <c:auto val="1"/>
        <c:lblAlgn val="ctr"/>
        <c:lblOffset val="100"/>
        <c:tickLblSkip val="2"/>
        <c:noMultiLvlLbl val="0"/>
      </c:catAx>
      <c:valAx>
        <c:axId val="7492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aebfe08-6a04-4565-9315-1a6a5cb1c8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67-457F-BEEE-9DBC6FB5A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8056"/>
        <c:axId val="782418448"/>
      </c:lineChart>
      <c:catAx>
        <c:axId val="78241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448"/>
        <c:crosses val="autoZero"/>
        <c:auto val="1"/>
        <c:lblAlgn val="ctr"/>
        <c:lblOffset val="100"/>
        <c:tickLblSkip val="2"/>
        <c:noMultiLvlLbl val="0"/>
      </c:catAx>
      <c:valAx>
        <c:axId val="78241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506e8fb-0784-4527-a1f3-45d437c023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E7-4401-B825-E1E2219A3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19232"/>
        <c:axId val="782419624"/>
      </c:lineChart>
      <c:catAx>
        <c:axId val="78241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624"/>
        <c:crosses val="autoZero"/>
        <c:auto val="1"/>
        <c:lblAlgn val="ctr"/>
        <c:lblOffset val="100"/>
        <c:tickLblSkip val="2"/>
        <c:noMultiLvlLbl val="0"/>
      </c:catAx>
      <c:valAx>
        <c:axId val="78241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1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394b3a-fb72-4d4b-b708-812bdb5e5ac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1F-4E6E-9C1F-21923F7D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0408"/>
        <c:axId val="782420800"/>
      </c:lineChart>
      <c:catAx>
        <c:axId val="78242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800"/>
        <c:crosses val="autoZero"/>
        <c:auto val="1"/>
        <c:lblAlgn val="ctr"/>
        <c:lblOffset val="100"/>
        <c:tickLblSkip val="2"/>
        <c:noMultiLvlLbl val="0"/>
      </c:catAx>
      <c:valAx>
        <c:axId val="78242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c1f452-1666-46d7-b84e-a51adbee2b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93F-4A1C-AF23-925822C8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1584"/>
        <c:axId val="782421976"/>
      </c:lineChart>
      <c:catAx>
        <c:axId val="78242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976"/>
        <c:crosses val="autoZero"/>
        <c:auto val="1"/>
        <c:lblAlgn val="ctr"/>
        <c:lblOffset val="100"/>
        <c:tickLblSkip val="2"/>
        <c:noMultiLvlLbl val="0"/>
      </c:catAx>
      <c:valAx>
        <c:axId val="78242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17fc796-22ca-4e05-9d6b-7268944cc28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D-4D8B-BC4F-B9AE95D2F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2760"/>
        <c:axId val="782423152"/>
      </c:lineChart>
      <c:catAx>
        <c:axId val="78242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152"/>
        <c:crosses val="autoZero"/>
        <c:auto val="1"/>
        <c:lblAlgn val="ctr"/>
        <c:lblOffset val="100"/>
        <c:tickLblSkip val="2"/>
        <c:noMultiLvlLbl val="0"/>
      </c:catAx>
      <c:valAx>
        <c:axId val="78242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e76810c-9d9a-4f6c-acb2-b27d0561f38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1E-44CA-A0D3-3BE11156D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3936"/>
        <c:axId val="782424328"/>
      </c:lineChart>
      <c:catAx>
        <c:axId val="78242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4328"/>
        <c:crosses val="autoZero"/>
        <c:auto val="1"/>
        <c:lblAlgn val="ctr"/>
        <c:lblOffset val="100"/>
        <c:tickLblSkip val="2"/>
        <c:noMultiLvlLbl val="0"/>
      </c:catAx>
      <c:valAx>
        <c:axId val="78242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482638c-0945-439f-924e-04edaebce22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25-4DD5-A7A0-0E1D3BD30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5112"/>
        <c:axId val="782425504"/>
      </c:lineChart>
      <c:catAx>
        <c:axId val="78242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504"/>
        <c:crosses val="autoZero"/>
        <c:auto val="1"/>
        <c:lblAlgn val="ctr"/>
        <c:lblOffset val="100"/>
        <c:tickLblSkip val="2"/>
        <c:noMultiLvlLbl val="0"/>
      </c:catAx>
      <c:valAx>
        <c:axId val="78242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40e7e37-3ee9-4dcb-bed7-9e6df856b02d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D8-4847-BBDB-537B4A00A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6288"/>
        <c:axId val="782426680"/>
      </c:lineChart>
      <c:catAx>
        <c:axId val="782426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680"/>
        <c:crosses val="autoZero"/>
        <c:auto val="1"/>
        <c:lblAlgn val="ctr"/>
        <c:lblOffset val="100"/>
        <c:tickLblSkip val="2"/>
        <c:noMultiLvlLbl val="0"/>
      </c:catAx>
      <c:valAx>
        <c:axId val="782426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59e743-a73e-4abe-874f-60b2f8e4685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77-4249-B2A6-A991DF9CA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7464"/>
        <c:axId val="782427856"/>
      </c:lineChart>
      <c:catAx>
        <c:axId val="782427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856"/>
        <c:crosses val="autoZero"/>
        <c:auto val="1"/>
        <c:lblAlgn val="ctr"/>
        <c:lblOffset val="100"/>
        <c:tickLblSkip val="2"/>
        <c:noMultiLvlLbl val="0"/>
      </c:catAx>
      <c:valAx>
        <c:axId val="782427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7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6fdb406-9762-4b4a-bdce-c06adaf986b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6B-4A27-AC44-818D64A7A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8640"/>
        <c:axId val="782429032"/>
      </c:lineChart>
      <c:catAx>
        <c:axId val="782428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032"/>
        <c:crosses val="autoZero"/>
        <c:auto val="1"/>
        <c:lblAlgn val="ctr"/>
        <c:lblOffset val="100"/>
        <c:tickLblSkip val="2"/>
        <c:noMultiLvlLbl val="0"/>
      </c:catAx>
      <c:valAx>
        <c:axId val="782429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8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cd8edf-1d0e-4b33-8e5b-d7e573627df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0D-4EE7-BFD7-EA5A975EE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1648"/>
        <c:axId val="749282040"/>
      </c:lineChart>
      <c:catAx>
        <c:axId val="7492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040"/>
        <c:crosses val="autoZero"/>
        <c:auto val="1"/>
        <c:lblAlgn val="ctr"/>
        <c:lblOffset val="100"/>
        <c:tickLblSkip val="2"/>
        <c:noMultiLvlLbl val="0"/>
      </c:catAx>
      <c:valAx>
        <c:axId val="7492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2c7a98-974b-4208-8339-6b7f577b7a9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2B-4B00-8F04-F6122125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29816"/>
        <c:axId val="782430208"/>
      </c:lineChart>
      <c:catAx>
        <c:axId val="78242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208"/>
        <c:crosses val="autoZero"/>
        <c:auto val="1"/>
        <c:lblAlgn val="ctr"/>
        <c:lblOffset val="100"/>
        <c:tickLblSkip val="2"/>
        <c:noMultiLvlLbl val="0"/>
      </c:catAx>
      <c:valAx>
        <c:axId val="78243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2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faad78-bbb6-4446-a4ed-18e83cc780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24-423C-84B4-AB51F591E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0992"/>
        <c:axId val="782431384"/>
      </c:lineChart>
      <c:catAx>
        <c:axId val="78243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1384"/>
        <c:crosses val="autoZero"/>
        <c:auto val="1"/>
        <c:lblAlgn val="ctr"/>
        <c:lblOffset val="100"/>
        <c:tickLblSkip val="2"/>
        <c:noMultiLvlLbl val="0"/>
      </c:catAx>
      <c:valAx>
        <c:axId val="78243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83c3d2a-1bbe-4923-a8af-6284f1bbcde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D6-46DD-8EA1-EF9906E41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2168"/>
        <c:axId val="782432560"/>
      </c:lineChart>
      <c:catAx>
        <c:axId val="78243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560"/>
        <c:crosses val="autoZero"/>
        <c:auto val="1"/>
        <c:lblAlgn val="ctr"/>
        <c:lblOffset val="100"/>
        <c:tickLblSkip val="2"/>
        <c:noMultiLvlLbl val="0"/>
      </c:catAx>
      <c:valAx>
        <c:axId val="78243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88d02cf-9564-4cac-a7f9-e983a089d62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8F-4DD7-812D-79E3DD6CB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3344"/>
        <c:axId val="782433736"/>
      </c:lineChart>
      <c:catAx>
        <c:axId val="78243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736"/>
        <c:crosses val="autoZero"/>
        <c:auto val="1"/>
        <c:lblAlgn val="ctr"/>
        <c:lblOffset val="100"/>
        <c:tickLblSkip val="2"/>
        <c:noMultiLvlLbl val="0"/>
      </c:catAx>
      <c:valAx>
        <c:axId val="78243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058c66-c46c-4344-a64f-aade8524ca0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FA-44E0-880A-EB9CADAD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4520"/>
        <c:axId val="782434912"/>
      </c:lineChart>
      <c:catAx>
        <c:axId val="78243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912"/>
        <c:crosses val="autoZero"/>
        <c:auto val="1"/>
        <c:lblAlgn val="ctr"/>
        <c:lblOffset val="100"/>
        <c:tickLblSkip val="2"/>
        <c:noMultiLvlLbl val="0"/>
      </c:catAx>
      <c:valAx>
        <c:axId val="78243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895de5-3d22-4cee-9868-dacca0dbee9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2F-40D1-8553-8E80ACA2A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5696"/>
        <c:axId val="782436088"/>
      </c:lineChart>
      <c:catAx>
        <c:axId val="78243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088"/>
        <c:crosses val="autoZero"/>
        <c:auto val="1"/>
        <c:lblAlgn val="ctr"/>
        <c:lblOffset val="100"/>
        <c:tickLblSkip val="2"/>
        <c:noMultiLvlLbl val="0"/>
      </c:catAx>
      <c:valAx>
        <c:axId val="78243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d093cc-bc35-4e60-90ef-769fdd704fe8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64-4838-BD76-B5902CDE9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6872"/>
        <c:axId val="782437264"/>
      </c:lineChart>
      <c:catAx>
        <c:axId val="78243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7264"/>
        <c:crosses val="autoZero"/>
        <c:auto val="1"/>
        <c:lblAlgn val="ctr"/>
        <c:lblOffset val="100"/>
        <c:tickLblSkip val="2"/>
        <c:noMultiLvlLbl val="0"/>
      </c:catAx>
      <c:valAx>
        <c:axId val="78243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8bf29d-fa95-4517-a8e4-f80e4d3d4e8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4E-451C-A37F-0C1CC631C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8048"/>
        <c:axId val="782438440"/>
      </c:lineChart>
      <c:catAx>
        <c:axId val="78243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440"/>
        <c:crosses val="autoZero"/>
        <c:auto val="1"/>
        <c:lblAlgn val="ctr"/>
        <c:lblOffset val="100"/>
        <c:tickLblSkip val="2"/>
        <c:noMultiLvlLbl val="0"/>
      </c:catAx>
      <c:valAx>
        <c:axId val="78243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5021f6c-9495-490b-8e50-61d642e3924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5F-4788-9B1D-66345F8BB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39224"/>
        <c:axId val="782439616"/>
      </c:lineChart>
      <c:catAx>
        <c:axId val="78243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616"/>
        <c:crosses val="autoZero"/>
        <c:auto val="1"/>
        <c:lblAlgn val="ctr"/>
        <c:lblOffset val="100"/>
        <c:tickLblSkip val="2"/>
        <c:noMultiLvlLbl val="0"/>
      </c:catAx>
      <c:valAx>
        <c:axId val="78243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3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543a35b-336a-48d3-af4f-534cabffa14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99-4965-9EDC-33D103FAB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0400"/>
        <c:axId val="782440792"/>
      </c:lineChart>
      <c:catAx>
        <c:axId val="78244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792"/>
        <c:crosses val="autoZero"/>
        <c:auto val="1"/>
        <c:lblAlgn val="ctr"/>
        <c:lblOffset val="100"/>
        <c:tickLblSkip val="2"/>
        <c:noMultiLvlLbl val="0"/>
      </c:catAx>
      <c:valAx>
        <c:axId val="78244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b8a6867-23a2-4a58-b921-59f15498513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A5-409A-AE05-DA57DED76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2824"/>
        <c:axId val="749283216"/>
      </c:lineChart>
      <c:catAx>
        <c:axId val="7492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3216"/>
        <c:crosses val="autoZero"/>
        <c:auto val="1"/>
        <c:lblAlgn val="ctr"/>
        <c:lblOffset val="100"/>
        <c:tickLblSkip val="2"/>
        <c:noMultiLvlLbl val="0"/>
      </c:catAx>
      <c:valAx>
        <c:axId val="7492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19f8df9-649e-47f2-ae81-ffd1a03ecb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749-40D3-9B2D-8B42A8728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1576"/>
        <c:axId val="782441968"/>
      </c:lineChart>
      <c:catAx>
        <c:axId val="78244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968"/>
        <c:crosses val="autoZero"/>
        <c:auto val="1"/>
        <c:lblAlgn val="ctr"/>
        <c:lblOffset val="100"/>
        <c:tickLblSkip val="2"/>
        <c:noMultiLvlLbl val="0"/>
      </c:catAx>
      <c:valAx>
        <c:axId val="78244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05b0f70-59f8-44c7-949d-08054a429e3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B3-4D64-9806-7D6703881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2752"/>
        <c:axId val="782443144"/>
      </c:lineChart>
      <c:catAx>
        <c:axId val="78244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144"/>
        <c:crosses val="autoZero"/>
        <c:auto val="1"/>
        <c:lblAlgn val="ctr"/>
        <c:lblOffset val="100"/>
        <c:tickLblSkip val="2"/>
        <c:noMultiLvlLbl val="0"/>
      </c:catAx>
      <c:valAx>
        <c:axId val="78244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476e5e-0430-44eb-9fbe-6e05546a168a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23-4FA8-8021-B47B7D8BD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3928"/>
        <c:axId val="782444320"/>
      </c:lineChart>
      <c:catAx>
        <c:axId val="78244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4320"/>
        <c:crosses val="autoZero"/>
        <c:auto val="1"/>
        <c:lblAlgn val="ctr"/>
        <c:lblOffset val="100"/>
        <c:tickLblSkip val="2"/>
        <c:noMultiLvlLbl val="0"/>
      </c:catAx>
      <c:valAx>
        <c:axId val="78244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ab6b0fc-9258-4947-b51c-facb1e35c60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2F-48CD-A280-311C6E095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5104"/>
        <c:axId val="782445496"/>
      </c:lineChart>
      <c:catAx>
        <c:axId val="78244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496"/>
        <c:crosses val="autoZero"/>
        <c:auto val="1"/>
        <c:lblAlgn val="ctr"/>
        <c:lblOffset val="100"/>
        <c:tickLblSkip val="2"/>
        <c:noMultiLvlLbl val="0"/>
      </c:catAx>
      <c:valAx>
        <c:axId val="78244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b72b65-490e-4f4e-a7d9-6a1ce6b0f72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A89-4617-8285-27A8CA55A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6280"/>
        <c:axId val="782446672"/>
      </c:lineChart>
      <c:catAx>
        <c:axId val="78244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672"/>
        <c:crosses val="autoZero"/>
        <c:auto val="1"/>
        <c:lblAlgn val="ctr"/>
        <c:lblOffset val="100"/>
        <c:tickLblSkip val="1"/>
        <c:noMultiLvlLbl val="0"/>
      </c:catAx>
      <c:valAx>
        <c:axId val="78244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3f0a5c9-d973-4f19-828b-2701f6912c7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46-44B5-B6C0-7205F574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7456"/>
        <c:axId val="782447848"/>
      </c:lineChart>
      <c:catAx>
        <c:axId val="78244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848"/>
        <c:crosses val="autoZero"/>
        <c:auto val="1"/>
        <c:lblAlgn val="ctr"/>
        <c:lblOffset val="100"/>
        <c:tickLblSkip val="1"/>
        <c:noMultiLvlLbl val="0"/>
      </c:catAx>
      <c:valAx>
        <c:axId val="78244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828e7f7-b7b7-4588-846a-2077ef49de6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D8-4174-94CD-2F75E4B5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8632"/>
        <c:axId val="782449024"/>
      </c:lineChart>
      <c:catAx>
        <c:axId val="78244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024"/>
        <c:crosses val="autoZero"/>
        <c:auto val="1"/>
        <c:lblAlgn val="ctr"/>
        <c:lblOffset val="100"/>
        <c:tickLblSkip val="1"/>
        <c:noMultiLvlLbl val="0"/>
      </c:catAx>
      <c:valAx>
        <c:axId val="78244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9d2e04b-b4fa-4447-abbf-7a6bdfe72ed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66-40A1-BDA2-403B9B37B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2449808"/>
        <c:axId val="782450200"/>
      </c:lineChart>
      <c:catAx>
        <c:axId val="78244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50200"/>
        <c:crosses val="autoZero"/>
        <c:auto val="1"/>
        <c:lblAlgn val="ctr"/>
        <c:lblOffset val="100"/>
        <c:tickLblSkip val="2"/>
        <c:noMultiLvlLbl val="0"/>
      </c:catAx>
      <c:valAx>
        <c:axId val="78245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244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b3b27d-76ed-4f25-8d32-98397c59329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4D-4CA4-BAF4-A655E6110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19040"/>
        <c:axId val="784319432"/>
      </c:lineChart>
      <c:catAx>
        <c:axId val="784319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432"/>
        <c:crosses val="autoZero"/>
        <c:auto val="1"/>
        <c:lblAlgn val="ctr"/>
        <c:lblOffset val="100"/>
        <c:tickLblSkip val="2"/>
        <c:noMultiLvlLbl val="0"/>
      </c:catAx>
      <c:valAx>
        <c:axId val="784319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1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e43a765-0082-4cb0-b088-9ce65fe2bcb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5C-4D60-91C5-29215D6F9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0216"/>
        <c:axId val="784320608"/>
      </c:lineChart>
      <c:catAx>
        <c:axId val="784320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608"/>
        <c:crosses val="autoZero"/>
        <c:auto val="1"/>
        <c:lblAlgn val="ctr"/>
        <c:lblOffset val="100"/>
        <c:tickLblSkip val="2"/>
        <c:noMultiLvlLbl val="0"/>
      </c:catAx>
      <c:valAx>
        <c:axId val="784320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0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75e19d3-014d-440d-a409-94f01fea745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E5-48D3-91F3-B0C05D09C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4000"/>
        <c:axId val="749284392"/>
      </c:lineChart>
      <c:catAx>
        <c:axId val="7492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392"/>
        <c:crosses val="autoZero"/>
        <c:auto val="1"/>
        <c:lblAlgn val="ctr"/>
        <c:lblOffset val="100"/>
        <c:tickLblSkip val="2"/>
        <c:noMultiLvlLbl val="0"/>
      </c:catAx>
      <c:valAx>
        <c:axId val="7492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51b756-47b4-46b2-91d6-1ee16341dd4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19-40A2-BAB1-4AD2DF643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1392"/>
        <c:axId val="784321784"/>
      </c:lineChart>
      <c:catAx>
        <c:axId val="784321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784"/>
        <c:crosses val="autoZero"/>
        <c:auto val="1"/>
        <c:lblAlgn val="ctr"/>
        <c:lblOffset val="100"/>
        <c:tickLblSkip val="2"/>
        <c:noMultiLvlLbl val="0"/>
      </c:catAx>
      <c:valAx>
        <c:axId val="784321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68311d8-cb18-4199-bb5d-70b2d088989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E5-4255-ADBF-04812C915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2568"/>
        <c:axId val="784322960"/>
      </c:lineChart>
      <c:catAx>
        <c:axId val="784322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960"/>
        <c:crosses val="autoZero"/>
        <c:auto val="1"/>
        <c:lblAlgn val="ctr"/>
        <c:lblOffset val="100"/>
        <c:tickLblSkip val="2"/>
        <c:noMultiLvlLbl val="0"/>
      </c:catAx>
      <c:valAx>
        <c:axId val="784322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2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c2bd25-e553-4654-b609-cad52259ab99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5A-4AC2-B9CB-280194DCD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3744"/>
        <c:axId val="784324136"/>
      </c:lineChart>
      <c:catAx>
        <c:axId val="784323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136"/>
        <c:crosses val="autoZero"/>
        <c:auto val="1"/>
        <c:lblAlgn val="ctr"/>
        <c:lblOffset val="100"/>
        <c:tickLblSkip val="2"/>
        <c:noMultiLvlLbl val="0"/>
      </c:catAx>
      <c:valAx>
        <c:axId val="784324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3e7c5df-d49c-4e7f-9da3-ad808ab1450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8C-4EFC-A1ED-D0553841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4920"/>
        <c:axId val="784325312"/>
      </c:lineChart>
      <c:catAx>
        <c:axId val="784324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5312"/>
        <c:crosses val="autoZero"/>
        <c:auto val="1"/>
        <c:lblAlgn val="ctr"/>
        <c:lblOffset val="100"/>
        <c:tickLblSkip val="2"/>
        <c:noMultiLvlLbl val="0"/>
      </c:catAx>
      <c:valAx>
        <c:axId val="784325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4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ec2f82-f285-49b7-9005-9e8cdbfe27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5C-4C2F-A317-F695E0B91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6096"/>
        <c:axId val="784326488"/>
      </c:lineChart>
      <c:catAx>
        <c:axId val="784326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488"/>
        <c:crosses val="autoZero"/>
        <c:auto val="1"/>
        <c:lblAlgn val="ctr"/>
        <c:lblOffset val="100"/>
        <c:tickLblSkip val="2"/>
        <c:noMultiLvlLbl val="0"/>
      </c:catAx>
      <c:valAx>
        <c:axId val="784326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d7a1da5-2713-458f-b793-065b2c1d052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31-46FB-B748-192955B3E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7272"/>
        <c:axId val="784327664"/>
      </c:lineChart>
      <c:catAx>
        <c:axId val="784327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664"/>
        <c:crosses val="autoZero"/>
        <c:auto val="1"/>
        <c:lblAlgn val="ctr"/>
        <c:lblOffset val="100"/>
        <c:tickLblSkip val="2"/>
        <c:noMultiLvlLbl val="0"/>
      </c:catAx>
      <c:valAx>
        <c:axId val="784327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7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1781bb8-7acf-4393-8bc4-e44b942ec04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0B-4A68-9AE1-7970636E6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8448"/>
        <c:axId val="784328840"/>
      </c:lineChart>
      <c:catAx>
        <c:axId val="784328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840"/>
        <c:crosses val="autoZero"/>
        <c:auto val="1"/>
        <c:lblAlgn val="ctr"/>
        <c:lblOffset val="100"/>
        <c:tickLblSkip val="2"/>
        <c:noMultiLvlLbl val="0"/>
      </c:catAx>
      <c:valAx>
        <c:axId val="784328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4d387f-523c-4add-8b50-0d724bc52716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83-4509-BB73-84C834F7B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29624"/>
        <c:axId val="784330016"/>
      </c:lineChart>
      <c:catAx>
        <c:axId val="784329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016"/>
        <c:crosses val="autoZero"/>
        <c:auto val="1"/>
        <c:lblAlgn val="ctr"/>
        <c:lblOffset val="100"/>
        <c:tickLblSkip val="2"/>
        <c:noMultiLvlLbl val="0"/>
      </c:catAx>
      <c:valAx>
        <c:axId val="784330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29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0f59b7c-3f64-4502-8fe5-a19ee5e1ebd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21-41A5-A38C-27A4B6526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0800"/>
        <c:axId val="784331192"/>
      </c:lineChart>
      <c:catAx>
        <c:axId val="784330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192"/>
        <c:crosses val="autoZero"/>
        <c:auto val="1"/>
        <c:lblAlgn val="ctr"/>
        <c:lblOffset val="100"/>
        <c:tickLblSkip val="2"/>
        <c:noMultiLvlLbl val="0"/>
      </c:catAx>
      <c:valAx>
        <c:axId val="784331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7a22415-5a29-402d-a636-a7424a744a8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33-4E10-B692-3A4BC60A9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1976"/>
        <c:axId val="784332368"/>
      </c:lineChart>
      <c:catAx>
        <c:axId val="784331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2368"/>
        <c:crosses val="autoZero"/>
        <c:auto val="1"/>
        <c:lblAlgn val="ctr"/>
        <c:lblOffset val="100"/>
        <c:tickLblSkip val="2"/>
        <c:noMultiLvlLbl val="0"/>
      </c:catAx>
      <c:valAx>
        <c:axId val="784332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1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a4e1a8-76b5-4c25-9a7d-0920b087a7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5F-4630-A236-5FFEAE593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5176"/>
        <c:axId val="749285568"/>
      </c:lineChart>
      <c:catAx>
        <c:axId val="7492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568"/>
        <c:crosses val="autoZero"/>
        <c:auto val="1"/>
        <c:lblAlgn val="ctr"/>
        <c:lblOffset val="100"/>
        <c:tickLblSkip val="2"/>
        <c:noMultiLvlLbl val="0"/>
      </c:catAx>
      <c:valAx>
        <c:axId val="7492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668ec4-f73d-49c0-9aaf-28ea10c8e0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FD-4804-9271-6ADBA9FE5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3152"/>
        <c:axId val="784333544"/>
      </c:lineChart>
      <c:catAx>
        <c:axId val="784333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544"/>
        <c:crosses val="autoZero"/>
        <c:auto val="1"/>
        <c:lblAlgn val="ctr"/>
        <c:lblOffset val="100"/>
        <c:tickLblSkip val="2"/>
        <c:noMultiLvlLbl val="0"/>
      </c:catAx>
      <c:valAx>
        <c:axId val="784333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bc5e5aa-64b5-4f50-b97b-4f103fffa061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06C-4E7A-B89C-2896868F6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4328"/>
        <c:axId val="784334720"/>
      </c:lineChart>
      <c:catAx>
        <c:axId val="784334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720"/>
        <c:crosses val="autoZero"/>
        <c:auto val="1"/>
        <c:lblAlgn val="ctr"/>
        <c:lblOffset val="100"/>
        <c:tickLblSkip val="2"/>
        <c:noMultiLvlLbl val="0"/>
      </c:catAx>
      <c:valAx>
        <c:axId val="784334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4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7fe8200-f471-49a4-9514-d8b3487f08b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01-481D-B8D0-DE301930D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5504"/>
        <c:axId val="784335896"/>
      </c:lineChart>
      <c:catAx>
        <c:axId val="784335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896"/>
        <c:crosses val="autoZero"/>
        <c:auto val="1"/>
        <c:lblAlgn val="ctr"/>
        <c:lblOffset val="100"/>
        <c:tickLblSkip val="2"/>
        <c:noMultiLvlLbl val="0"/>
      </c:catAx>
      <c:valAx>
        <c:axId val="784335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fc58dda-6ccc-4886-9881-b9c2b04fa74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2F-4C9C-B9A9-122343B5E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6680"/>
        <c:axId val="784337072"/>
      </c:lineChart>
      <c:catAx>
        <c:axId val="78433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072"/>
        <c:crosses val="autoZero"/>
        <c:auto val="1"/>
        <c:lblAlgn val="ctr"/>
        <c:lblOffset val="100"/>
        <c:tickLblSkip val="1"/>
        <c:noMultiLvlLbl val="0"/>
      </c:catAx>
      <c:valAx>
        <c:axId val="78433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3bc4068-591d-4a66-a373-351c37cd29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F9-4921-9F50-7B90DAA9B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7856"/>
        <c:axId val="784338248"/>
      </c:lineChart>
      <c:catAx>
        <c:axId val="784337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8248"/>
        <c:crosses val="autoZero"/>
        <c:auto val="1"/>
        <c:lblAlgn val="ctr"/>
        <c:lblOffset val="100"/>
        <c:tickLblSkip val="1"/>
        <c:noMultiLvlLbl val="0"/>
      </c:catAx>
      <c:valAx>
        <c:axId val="784338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42fbb15-0950-4cfe-b0be-9aa977ccb7a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6A0-4DC8-83F6-CE96269DF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39032"/>
        <c:axId val="784339424"/>
      </c:lineChart>
      <c:catAx>
        <c:axId val="78433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424"/>
        <c:crosses val="autoZero"/>
        <c:auto val="1"/>
        <c:lblAlgn val="ctr"/>
        <c:lblOffset val="100"/>
        <c:tickLblSkip val="2"/>
        <c:noMultiLvlLbl val="0"/>
      </c:catAx>
      <c:valAx>
        <c:axId val="78433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3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40265dc-3ea7-4702-b09c-ce852a0d8734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2F-4BA0-A8F1-63ECBF866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0208"/>
        <c:axId val="784340600"/>
      </c:lineChart>
      <c:catAx>
        <c:axId val="784340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600"/>
        <c:crosses val="autoZero"/>
        <c:auto val="1"/>
        <c:lblAlgn val="ctr"/>
        <c:lblOffset val="100"/>
        <c:tickLblSkip val="2"/>
        <c:noMultiLvlLbl val="0"/>
      </c:catAx>
      <c:valAx>
        <c:axId val="784340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c46f685-f808-44b3-93a3-aa13000a999b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9C-4644-9D94-5CC79FA48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1384"/>
        <c:axId val="784341776"/>
      </c:lineChart>
      <c:catAx>
        <c:axId val="784341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776"/>
        <c:crosses val="autoZero"/>
        <c:auto val="1"/>
        <c:lblAlgn val="ctr"/>
        <c:lblOffset val="100"/>
        <c:tickLblSkip val="2"/>
        <c:noMultiLvlLbl val="0"/>
      </c:catAx>
      <c:valAx>
        <c:axId val="784341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1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c600db7-9c8e-4628-bbe9-b9005e85cc07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49-4A57-931F-62FF62B84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2560"/>
        <c:axId val="784342952"/>
      </c:lineChart>
      <c:catAx>
        <c:axId val="784342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952"/>
        <c:crosses val="autoZero"/>
        <c:auto val="1"/>
        <c:lblAlgn val="ctr"/>
        <c:lblOffset val="100"/>
        <c:tickLblSkip val="2"/>
        <c:noMultiLvlLbl val="0"/>
      </c:catAx>
      <c:valAx>
        <c:axId val="784342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ad113e-8485-4ce5-908e-31e00ec294a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A6-4867-A7A1-7E0B9F2C7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3736"/>
        <c:axId val="784344128"/>
      </c:lineChart>
      <c:catAx>
        <c:axId val="784343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128"/>
        <c:crosses val="autoZero"/>
        <c:auto val="1"/>
        <c:lblAlgn val="ctr"/>
        <c:lblOffset val="100"/>
        <c:tickLblSkip val="2"/>
        <c:noMultiLvlLbl val="0"/>
      </c:catAx>
      <c:valAx>
        <c:axId val="784344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3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eb30418-ea8e-4e43-9462-fa485ba70ba2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0E-4F05-80CD-1D2074EF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6352"/>
        <c:axId val="749286744"/>
      </c:lineChart>
      <c:catAx>
        <c:axId val="749286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744"/>
        <c:crosses val="autoZero"/>
        <c:auto val="1"/>
        <c:lblAlgn val="ctr"/>
        <c:lblOffset val="100"/>
        <c:tickLblSkip val="1"/>
        <c:noMultiLvlLbl val="0"/>
      </c:catAx>
      <c:valAx>
        <c:axId val="749286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6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7a2c99-4649-4845-a041-b6beb22ed2e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4E-48B0-992F-E1DC4D976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4912"/>
        <c:axId val="784345304"/>
      </c:lineChart>
      <c:catAx>
        <c:axId val="78434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5304"/>
        <c:crosses val="autoZero"/>
        <c:auto val="1"/>
        <c:lblAlgn val="ctr"/>
        <c:lblOffset val="100"/>
        <c:tickLblSkip val="2"/>
        <c:noMultiLvlLbl val="0"/>
      </c:catAx>
      <c:valAx>
        <c:axId val="78434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5d3c86f-a681-4fff-8ce3-b06bd855efa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55-41B4-838A-E9B761B4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6088"/>
        <c:axId val="784346480"/>
      </c:lineChart>
      <c:catAx>
        <c:axId val="78434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480"/>
        <c:crosses val="autoZero"/>
        <c:auto val="1"/>
        <c:lblAlgn val="ctr"/>
        <c:lblOffset val="100"/>
        <c:tickLblSkip val="2"/>
        <c:noMultiLvlLbl val="0"/>
      </c:catAx>
      <c:valAx>
        <c:axId val="78434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18b3c9-5d20-417d-9511-a9b92644e05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B2-4329-9BE4-FA8566A6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7264"/>
        <c:axId val="784347656"/>
      </c:lineChart>
      <c:catAx>
        <c:axId val="78434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656"/>
        <c:crosses val="autoZero"/>
        <c:auto val="1"/>
        <c:lblAlgn val="ctr"/>
        <c:lblOffset val="100"/>
        <c:tickLblSkip val="2"/>
        <c:noMultiLvlLbl val="0"/>
      </c:catAx>
      <c:valAx>
        <c:axId val="78434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d7e0140-b2ab-4b0e-ae29-ccb6543cd42e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4C-4FA1-90DC-3EF8562A4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8440"/>
        <c:axId val="784348832"/>
      </c:lineChart>
      <c:catAx>
        <c:axId val="78434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832"/>
        <c:crosses val="autoZero"/>
        <c:auto val="1"/>
        <c:lblAlgn val="ctr"/>
        <c:lblOffset val="100"/>
        <c:tickLblSkip val="2"/>
        <c:noMultiLvlLbl val="0"/>
      </c:catAx>
      <c:valAx>
        <c:axId val="78434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1f37bae-878c-46fb-bf9e-d3c562ee35d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ED1-4B53-BD26-26415D36B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49616"/>
        <c:axId val="784350008"/>
      </c:lineChart>
      <c:catAx>
        <c:axId val="78434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008"/>
        <c:crosses val="autoZero"/>
        <c:auto val="1"/>
        <c:lblAlgn val="ctr"/>
        <c:lblOffset val="100"/>
        <c:tickLblSkip val="2"/>
        <c:noMultiLvlLbl val="0"/>
      </c:catAx>
      <c:valAx>
        <c:axId val="78435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4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a913c39-5112-402e-99f8-2a8eb68aedb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AD-4B29-97B0-94CBFD18D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0792"/>
        <c:axId val="784351184"/>
      </c:lineChart>
      <c:catAx>
        <c:axId val="78435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184"/>
        <c:crosses val="autoZero"/>
        <c:auto val="1"/>
        <c:lblAlgn val="ctr"/>
        <c:lblOffset val="100"/>
        <c:tickLblSkip val="2"/>
        <c:noMultiLvlLbl val="0"/>
      </c:catAx>
      <c:valAx>
        <c:axId val="78435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a7b6209-ea77-455c-91b0-0295f17e4ad3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5E-4E99-BFF7-AECD6A1A9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1968"/>
        <c:axId val="784352360"/>
      </c:lineChart>
      <c:catAx>
        <c:axId val="78435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2360"/>
        <c:crosses val="autoZero"/>
        <c:auto val="1"/>
        <c:lblAlgn val="ctr"/>
        <c:lblOffset val="100"/>
        <c:tickLblSkip val="2"/>
        <c:noMultiLvlLbl val="0"/>
      </c:catAx>
      <c:valAx>
        <c:axId val="78435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ba5094-6821-42f1-8bd6-26c1d6c3532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92-490E-B072-0AD02FADD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3144"/>
        <c:axId val="784353536"/>
      </c:lineChart>
      <c:catAx>
        <c:axId val="78435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536"/>
        <c:crosses val="autoZero"/>
        <c:auto val="1"/>
        <c:lblAlgn val="ctr"/>
        <c:lblOffset val="100"/>
        <c:tickLblSkip val="2"/>
        <c:noMultiLvlLbl val="0"/>
      </c:catAx>
      <c:valAx>
        <c:axId val="78435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bb00e02-174d-41d2-9003-660d2513da3c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E5-4967-B181-87381F7A9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4320"/>
        <c:axId val="784354712"/>
      </c:lineChart>
      <c:catAx>
        <c:axId val="78435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712"/>
        <c:crosses val="autoZero"/>
        <c:auto val="1"/>
        <c:lblAlgn val="ctr"/>
        <c:lblOffset val="100"/>
        <c:tickLblSkip val="2"/>
        <c:noMultiLvlLbl val="0"/>
      </c:catAx>
      <c:valAx>
        <c:axId val="78435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a302f3d-e554-4792-8730-91c9e877dae0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8D-4A06-9FBC-27249B219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5496"/>
        <c:axId val="784355888"/>
      </c:lineChart>
      <c:catAx>
        <c:axId val="78435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888"/>
        <c:crosses val="autoZero"/>
        <c:auto val="1"/>
        <c:lblAlgn val="ctr"/>
        <c:lblOffset val="100"/>
        <c:tickLblSkip val="2"/>
        <c:noMultiLvlLbl val="0"/>
      </c:catAx>
      <c:valAx>
        <c:axId val="78435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c107b9c-0fac-45f6-bb6c-13530841a435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F6-4EDC-9F24-53E71ACC9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7528"/>
        <c:axId val="749287920"/>
      </c:lineChart>
      <c:catAx>
        <c:axId val="749287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920"/>
        <c:crosses val="autoZero"/>
        <c:auto val="1"/>
        <c:lblAlgn val="ctr"/>
        <c:lblOffset val="100"/>
        <c:tickLblSkip val="1"/>
        <c:noMultiLvlLbl val="0"/>
      </c:catAx>
      <c:valAx>
        <c:axId val="749287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7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d96f4b2-fbdf-4859-98cf-ae281ca84e1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68-45AA-BE92-72AB00FD8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6672"/>
        <c:axId val="784357064"/>
      </c:lineChart>
      <c:catAx>
        <c:axId val="78435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064"/>
        <c:crosses val="autoZero"/>
        <c:auto val="1"/>
        <c:lblAlgn val="ctr"/>
        <c:lblOffset val="100"/>
        <c:tickLblSkip val="2"/>
        <c:noMultiLvlLbl val="0"/>
      </c:catAx>
      <c:valAx>
        <c:axId val="78435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84af1cc-5503-44c5-9338-4fb78ced178f}"/>
      </c:ext>
    </c:extLst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374-49EE-9767-FB7DF194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7848"/>
        <c:axId val="784358240"/>
      </c:lineChart>
      <c:catAx>
        <c:axId val="78435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8240"/>
        <c:crosses val="autoZero"/>
        <c:auto val="1"/>
        <c:lblAlgn val="ctr"/>
        <c:lblOffset val="100"/>
        <c:tickLblSkip val="1"/>
        <c:noMultiLvlLbl val="0"/>
      </c:catAx>
      <c:valAx>
        <c:axId val="78435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d10c35-ce74-4cb3-8509-7e2a6a8e932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468B-449B-806D-9CA0C7A4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59024"/>
        <c:axId val="784359416"/>
      </c:lineChart>
      <c:catAx>
        <c:axId val="78435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416"/>
        <c:crosses val="autoZero"/>
        <c:auto val="1"/>
        <c:lblAlgn val="ctr"/>
        <c:lblOffset val="100"/>
        <c:tickLblSkip val="1"/>
        <c:noMultiLvlLbl val="0"/>
      </c:catAx>
      <c:valAx>
        <c:axId val="78435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5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be681ea-6019-4a21-9d30-bdc3c3e2c8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9C55-4F43-9185-98B3E7D17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0200"/>
        <c:axId val="784360592"/>
      </c:lineChart>
      <c:catAx>
        <c:axId val="78436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592"/>
        <c:crosses val="autoZero"/>
        <c:auto val="1"/>
        <c:lblAlgn val="ctr"/>
        <c:lblOffset val="100"/>
        <c:tickLblSkip val="1"/>
        <c:noMultiLvlLbl val="0"/>
      </c:catAx>
      <c:valAx>
        <c:axId val="78436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3e792e-2bf9-43d3-afa2-eecc26030ec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62C-45A5-B39E-9E75DC094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1376"/>
        <c:axId val="784361768"/>
      </c:lineChart>
      <c:catAx>
        <c:axId val="78436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768"/>
        <c:crosses val="autoZero"/>
        <c:auto val="1"/>
        <c:lblAlgn val="ctr"/>
        <c:lblOffset val="100"/>
        <c:tickLblSkip val="1"/>
        <c:noMultiLvlLbl val="0"/>
      </c:catAx>
      <c:valAx>
        <c:axId val="78436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61e0662-f91b-4ec5-82a9-079ee16a955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D5A-47BB-80C2-156DF0877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2552"/>
        <c:axId val="784362944"/>
      </c:lineChart>
      <c:catAx>
        <c:axId val="78436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944"/>
        <c:crosses val="autoZero"/>
        <c:auto val="1"/>
        <c:lblAlgn val="ctr"/>
        <c:lblOffset val="100"/>
        <c:tickLblSkip val="1"/>
        <c:noMultiLvlLbl val="0"/>
      </c:catAx>
      <c:valAx>
        <c:axId val="78436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3f2a2c0-0c40-4eb1-a4ff-224e8f581ff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6E8-4BBD-9113-E9C08F7FA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363728"/>
        <c:axId val="784364120"/>
      </c:lineChart>
      <c:catAx>
        <c:axId val="78436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4120"/>
        <c:crosses val="autoZero"/>
        <c:auto val="1"/>
        <c:lblAlgn val="ctr"/>
        <c:lblOffset val="100"/>
        <c:tickLblSkip val="1"/>
        <c:noMultiLvlLbl val="0"/>
      </c:catAx>
      <c:valAx>
        <c:axId val="78436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8436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494d727-bbc7-47a5-931e-5123b09f615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AD-4C9D-88CE-324DAA76C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8704"/>
        <c:axId val="749289096"/>
      </c:lineChart>
      <c:catAx>
        <c:axId val="749288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096"/>
        <c:crosses val="autoZero"/>
        <c:auto val="1"/>
        <c:lblAlgn val="ctr"/>
        <c:lblOffset val="100"/>
        <c:tickLblSkip val="2"/>
        <c:noMultiLvlLbl val="0"/>
      </c:catAx>
      <c:valAx>
        <c:axId val="749289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6ff7e0e-dc8a-4cf1-ab2c-60b11674cd5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77-41B5-BC95-A15E62C4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89880"/>
        <c:axId val="749290272"/>
      </c:lineChart>
      <c:catAx>
        <c:axId val="74928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0272"/>
        <c:crosses val="autoZero"/>
        <c:auto val="1"/>
        <c:lblAlgn val="ctr"/>
        <c:lblOffset val="100"/>
        <c:tickLblSkip val="2"/>
        <c:noMultiLvlLbl val="0"/>
      </c:catAx>
      <c:valAx>
        <c:axId val="749290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8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24d35db-ad57-45fc-add6-15ebe1ecbab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3D-4BE5-A76C-1D6F67C31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1056"/>
        <c:axId val="749291448"/>
      </c:lineChart>
      <c:catAx>
        <c:axId val="749291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448"/>
        <c:crosses val="autoZero"/>
        <c:auto val="1"/>
        <c:lblAlgn val="ctr"/>
        <c:lblOffset val="100"/>
        <c:tickLblSkip val="2"/>
        <c:noMultiLvlLbl val="0"/>
      </c:catAx>
      <c:valAx>
        <c:axId val="749291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ba3bc04-d812-47f1-becf-75fefb9bd4d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74-4DA5-8152-B908F428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57344"/>
        <c:axId val="749255384"/>
      </c:lineChart>
      <c:catAx>
        <c:axId val="749257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5384"/>
        <c:crosses val="autoZero"/>
        <c:auto val="1"/>
        <c:lblAlgn val="ctr"/>
        <c:lblOffset val="100"/>
        <c:tickLblSkip val="1"/>
        <c:noMultiLvlLbl val="0"/>
      </c:catAx>
      <c:valAx>
        <c:axId val="749255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57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4db39d-17f1-4644-8b58-f4287094326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08-4DA8-873C-EBE0AE6954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2232"/>
        <c:axId val="749292624"/>
      </c:lineChart>
      <c:catAx>
        <c:axId val="749292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624"/>
        <c:crosses val="autoZero"/>
        <c:auto val="1"/>
        <c:lblAlgn val="ctr"/>
        <c:lblOffset val="100"/>
        <c:tickLblSkip val="2"/>
        <c:noMultiLvlLbl val="0"/>
      </c:catAx>
      <c:valAx>
        <c:axId val="74929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2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d5f5910-140d-4791-9751-2db9535d612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D4-4642-9A11-C01E64B8F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3408"/>
        <c:axId val="749293800"/>
      </c:lineChart>
      <c:catAx>
        <c:axId val="74929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800"/>
        <c:crosses val="autoZero"/>
        <c:auto val="1"/>
        <c:lblAlgn val="ctr"/>
        <c:lblOffset val="100"/>
        <c:tickLblSkip val="1"/>
        <c:noMultiLvlLbl val="0"/>
      </c:catAx>
      <c:valAx>
        <c:axId val="74929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637c2c2-f590-4cd9-8ab7-89fd5518b5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6D-4D48-98EF-F895CC02B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94584"/>
        <c:axId val="749294976"/>
      </c:lineChart>
      <c:catAx>
        <c:axId val="74929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976"/>
        <c:crosses val="autoZero"/>
        <c:auto val="1"/>
        <c:lblAlgn val="ctr"/>
        <c:lblOffset val="100"/>
        <c:tickLblSkip val="1"/>
        <c:noMultiLvlLbl val="0"/>
      </c:catAx>
      <c:valAx>
        <c:axId val="74929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9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6d7e308-928f-456b-96a5-fbe918075a8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38-4361-A6C2-D35C8745F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5304"/>
        <c:axId val="769545696"/>
      </c:lineChart>
      <c:catAx>
        <c:axId val="76954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696"/>
        <c:crosses val="autoZero"/>
        <c:auto val="1"/>
        <c:lblAlgn val="ctr"/>
        <c:lblOffset val="100"/>
        <c:tickLblSkip val="1"/>
        <c:noMultiLvlLbl val="0"/>
      </c:catAx>
      <c:valAx>
        <c:axId val="76954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95b8b73-5672-4ce9-86dd-cf70831342e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5E-4E55-B2B4-5C87E50D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6480"/>
        <c:axId val="769546872"/>
      </c:lineChart>
      <c:catAx>
        <c:axId val="76954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872"/>
        <c:crosses val="autoZero"/>
        <c:auto val="1"/>
        <c:lblAlgn val="ctr"/>
        <c:lblOffset val="100"/>
        <c:tickLblSkip val="1"/>
        <c:noMultiLvlLbl val="0"/>
      </c:catAx>
      <c:valAx>
        <c:axId val="76954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efea06b-f2f7-4e20-861f-089fecd1bd0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2E9-4E61-B3E6-E448F659E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7656"/>
        <c:axId val="769548048"/>
      </c:lineChart>
      <c:catAx>
        <c:axId val="76954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048"/>
        <c:crosses val="autoZero"/>
        <c:auto val="1"/>
        <c:lblAlgn val="ctr"/>
        <c:lblOffset val="100"/>
        <c:tickLblSkip val="2"/>
        <c:noMultiLvlLbl val="0"/>
      </c:catAx>
      <c:valAx>
        <c:axId val="76954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abe5a0c-8f0f-4709-b9bc-4ddbcd7faed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47-4E8F-996D-9BD0A8F00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48832"/>
        <c:axId val="769549224"/>
      </c:lineChart>
      <c:catAx>
        <c:axId val="76954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9224"/>
        <c:crosses val="autoZero"/>
        <c:auto val="1"/>
        <c:lblAlgn val="ctr"/>
        <c:lblOffset val="100"/>
        <c:tickLblSkip val="2"/>
        <c:noMultiLvlLbl val="0"/>
      </c:catAx>
      <c:valAx>
        <c:axId val="76954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4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f4b17ed-12b6-4373-b85e-9637ff92f51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99-46F6-9391-C6D0B5C45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0008"/>
        <c:axId val="769550400"/>
      </c:lineChart>
      <c:catAx>
        <c:axId val="76955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400"/>
        <c:crosses val="autoZero"/>
        <c:auto val="1"/>
        <c:lblAlgn val="ctr"/>
        <c:lblOffset val="100"/>
        <c:tickLblSkip val="2"/>
        <c:noMultiLvlLbl val="0"/>
      </c:catAx>
      <c:valAx>
        <c:axId val="76955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794f11d-b808-4b9e-b3e3-e6401f886eb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FE-4C9F-972E-7AE95CCC6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1184"/>
        <c:axId val="769551576"/>
      </c:lineChart>
      <c:catAx>
        <c:axId val="769551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576"/>
        <c:crosses val="autoZero"/>
        <c:auto val="1"/>
        <c:lblAlgn val="ctr"/>
        <c:lblOffset val="100"/>
        <c:tickLblSkip val="2"/>
        <c:noMultiLvlLbl val="0"/>
      </c:catAx>
      <c:valAx>
        <c:axId val="769551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1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889bef0-f3ab-4be2-badf-87fe8494f2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84-4C5D-9F47-DA6A77ACA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2360"/>
        <c:axId val="769552752"/>
      </c:lineChart>
      <c:catAx>
        <c:axId val="769552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752"/>
        <c:crosses val="autoZero"/>
        <c:auto val="1"/>
        <c:lblAlgn val="ctr"/>
        <c:lblOffset val="100"/>
        <c:tickLblSkip val="2"/>
        <c:noMultiLvlLbl val="0"/>
      </c:catAx>
      <c:valAx>
        <c:axId val="769552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2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1f3f8f1-535c-48cf-9d85-4c1c2684310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64-4F5B-899A-E7F530B4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1656"/>
        <c:axId val="749262048"/>
      </c:lineChart>
      <c:catAx>
        <c:axId val="749261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048"/>
        <c:crosses val="autoZero"/>
        <c:auto val="1"/>
        <c:lblAlgn val="ctr"/>
        <c:lblOffset val="100"/>
        <c:tickLblSkip val="1"/>
        <c:noMultiLvlLbl val="0"/>
      </c:catAx>
      <c:valAx>
        <c:axId val="749262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1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bf775d-01f7-42bc-8038-7b34bd2766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7D-41E6-B335-BD4D1E0F4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3536"/>
        <c:axId val="769553928"/>
      </c:lineChart>
      <c:catAx>
        <c:axId val="769553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928"/>
        <c:crosses val="autoZero"/>
        <c:auto val="1"/>
        <c:lblAlgn val="ctr"/>
        <c:lblOffset val="100"/>
        <c:tickLblSkip val="2"/>
        <c:noMultiLvlLbl val="0"/>
      </c:catAx>
      <c:valAx>
        <c:axId val="769553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e8fae4e-9ea8-4162-a054-d4a942c78ab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CF-432D-B2C5-20DD898EB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4712"/>
        <c:axId val="769555104"/>
      </c:lineChart>
      <c:catAx>
        <c:axId val="769554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104"/>
        <c:crosses val="autoZero"/>
        <c:auto val="1"/>
        <c:lblAlgn val="ctr"/>
        <c:lblOffset val="100"/>
        <c:tickLblSkip val="2"/>
        <c:noMultiLvlLbl val="0"/>
      </c:catAx>
      <c:valAx>
        <c:axId val="769555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4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95ac3ed-3a49-454c-ae0d-a267ac4f1c8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F0-4579-98FE-E41106C2F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5888"/>
        <c:axId val="769556280"/>
      </c:lineChart>
      <c:catAx>
        <c:axId val="769555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6280"/>
        <c:crosses val="autoZero"/>
        <c:auto val="1"/>
        <c:lblAlgn val="ctr"/>
        <c:lblOffset val="100"/>
        <c:tickLblSkip val="2"/>
        <c:noMultiLvlLbl val="0"/>
      </c:catAx>
      <c:valAx>
        <c:axId val="769556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c650aeb-a946-4c59-bef5-1ae5e07b46d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30-4071-842F-1E409BAC3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7064"/>
        <c:axId val="769557456"/>
      </c:lineChart>
      <c:catAx>
        <c:axId val="769557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456"/>
        <c:crosses val="autoZero"/>
        <c:auto val="1"/>
        <c:lblAlgn val="ctr"/>
        <c:lblOffset val="100"/>
        <c:tickLblSkip val="2"/>
        <c:noMultiLvlLbl val="0"/>
      </c:catAx>
      <c:valAx>
        <c:axId val="769557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d6d0300-3af4-4ef3-87f2-a4f8d9eb20d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50-463A-83D4-D57399727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8240"/>
        <c:axId val="769558632"/>
      </c:lineChart>
      <c:catAx>
        <c:axId val="769558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632"/>
        <c:crosses val="autoZero"/>
        <c:auto val="1"/>
        <c:lblAlgn val="ctr"/>
        <c:lblOffset val="100"/>
        <c:tickLblSkip val="2"/>
        <c:noMultiLvlLbl val="0"/>
      </c:catAx>
      <c:valAx>
        <c:axId val="769558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a1f3053-50cc-41c9-a617-91f51e1da7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55A-403B-858C-446BEBDCE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59416"/>
        <c:axId val="769559808"/>
      </c:lineChart>
      <c:catAx>
        <c:axId val="769559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808"/>
        <c:crosses val="autoZero"/>
        <c:auto val="1"/>
        <c:lblAlgn val="ctr"/>
        <c:lblOffset val="100"/>
        <c:tickLblSkip val="2"/>
        <c:noMultiLvlLbl val="0"/>
      </c:catAx>
      <c:valAx>
        <c:axId val="769559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5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2968818-c79e-43b7-8077-b926393f71d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2D-413C-9221-D93A7D9CC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0592"/>
        <c:axId val="769560984"/>
      </c:lineChart>
      <c:catAx>
        <c:axId val="769560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984"/>
        <c:crosses val="autoZero"/>
        <c:auto val="1"/>
        <c:lblAlgn val="ctr"/>
        <c:lblOffset val="100"/>
        <c:tickLblSkip val="2"/>
        <c:noMultiLvlLbl val="0"/>
      </c:catAx>
      <c:valAx>
        <c:axId val="769560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0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612f4d3-3fcb-4534-b4f9-490da63defbf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0A-4E02-A0C3-EE22F81CB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1768"/>
        <c:axId val="769562160"/>
      </c:lineChart>
      <c:catAx>
        <c:axId val="769561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160"/>
        <c:crosses val="autoZero"/>
        <c:auto val="1"/>
        <c:lblAlgn val="ctr"/>
        <c:lblOffset val="100"/>
        <c:tickLblSkip val="1"/>
        <c:noMultiLvlLbl val="0"/>
      </c:catAx>
      <c:valAx>
        <c:axId val="769562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15bce2-3ef8-49cb-baab-bdfaddad7c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30-4B4F-8F1D-DDA0A44B9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2944"/>
        <c:axId val="769563336"/>
      </c:lineChart>
      <c:catAx>
        <c:axId val="769562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3336"/>
        <c:crosses val="autoZero"/>
        <c:auto val="1"/>
        <c:lblAlgn val="ctr"/>
        <c:lblOffset val="100"/>
        <c:tickLblSkip val="1"/>
        <c:noMultiLvlLbl val="0"/>
      </c:catAx>
      <c:valAx>
        <c:axId val="769563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2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8b7e700-9294-4e20-98d0-7ef4b12f6fc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F9-462A-B995-D517BCE7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4120"/>
        <c:axId val="769564512"/>
      </c:lineChart>
      <c:catAx>
        <c:axId val="769564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512"/>
        <c:crosses val="autoZero"/>
        <c:auto val="1"/>
        <c:lblAlgn val="ctr"/>
        <c:lblOffset val="100"/>
        <c:tickLblSkip val="1"/>
        <c:noMultiLvlLbl val="0"/>
      </c:catAx>
      <c:valAx>
        <c:axId val="769564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4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b43bdee-b7fb-4ff9-89c3-c4c246f8a86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D5-4719-8D72-63546D39D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2832"/>
        <c:axId val="749263224"/>
      </c:lineChart>
      <c:catAx>
        <c:axId val="749262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3224"/>
        <c:crosses val="autoZero"/>
        <c:auto val="1"/>
        <c:lblAlgn val="ctr"/>
        <c:lblOffset val="100"/>
        <c:tickLblSkip val="2"/>
        <c:noMultiLvlLbl val="0"/>
      </c:catAx>
      <c:valAx>
        <c:axId val="749263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729c01c-f406-4176-b988-665ed0a058b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C4-4E1D-AC9B-A570E85B6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5296"/>
        <c:axId val="769565688"/>
      </c:lineChart>
      <c:catAx>
        <c:axId val="769565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688"/>
        <c:crosses val="autoZero"/>
        <c:auto val="1"/>
        <c:lblAlgn val="ctr"/>
        <c:lblOffset val="100"/>
        <c:tickLblSkip val="1"/>
        <c:noMultiLvlLbl val="0"/>
      </c:catAx>
      <c:valAx>
        <c:axId val="769565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58e25f8-fe95-4e1f-923d-367dc698bcb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479-401F-8980-0D7414BB7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6472"/>
        <c:axId val="769566864"/>
      </c:lineChart>
      <c:catAx>
        <c:axId val="769566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864"/>
        <c:crosses val="autoZero"/>
        <c:auto val="1"/>
        <c:lblAlgn val="ctr"/>
        <c:lblOffset val="100"/>
        <c:tickLblSkip val="2"/>
        <c:noMultiLvlLbl val="0"/>
      </c:catAx>
      <c:valAx>
        <c:axId val="769566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6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0ff7e18-a1cd-4dde-8304-215355efee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B2-49D6-8107-7F8C2ABC0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7648"/>
        <c:axId val="769568040"/>
      </c:lineChart>
      <c:catAx>
        <c:axId val="769567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040"/>
        <c:crosses val="autoZero"/>
        <c:auto val="1"/>
        <c:lblAlgn val="ctr"/>
        <c:lblOffset val="100"/>
        <c:tickLblSkip val="2"/>
        <c:noMultiLvlLbl val="0"/>
      </c:catAx>
      <c:valAx>
        <c:axId val="769568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24ac43-f0ab-4e0c-b952-786d3b4350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8B-4FD9-A75D-613E045D1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68824"/>
        <c:axId val="769569216"/>
      </c:lineChart>
      <c:catAx>
        <c:axId val="769568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9216"/>
        <c:crosses val="autoZero"/>
        <c:auto val="1"/>
        <c:lblAlgn val="ctr"/>
        <c:lblOffset val="100"/>
        <c:tickLblSkip val="2"/>
        <c:noMultiLvlLbl val="0"/>
      </c:catAx>
      <c:valAx>
        <c:axId val="769569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68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5ea177a-5e80-4e7f-800b-77043b23ae9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1E-4CC9-A648-9C9CB7696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0000"/>
        <c:axId val="769570392"/>
      </c:lineChart>
      <c:catAx>
        <c:axId val="769570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392"/>
        <c:crosses val="autoZero"/>
        <c:auto val="1"/>
        <c:lblAlgn val="ctr"/>
        <c:lblOffset val="100"/>
        <c:tickLblSkip val="2"/>
        <c:noMultiLvlLbl val="0"/>
      </c:catAx>
      <c:valAx>
        <c:axId val="769570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0e8c321-d2c7-42da-a433-be66113efe3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06-4B82-8DFB-9E708F71E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1176"/>
        <c:axId val="769571568"/>
      </c:lineChart>
      <c:catAx>
        <c:axId val="769571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568"/>
        <c:crosses val="autoZero"/>
        <c:auto val="1"/>
        <c:lblAlgn val="ctr"/>
        <c:lblOffset val="100"/>
        <c:tickLblSkip val="2"/>
        <c:noMultiLvlLbl val="0"/>
      </c:catAx>
      <c:valAx>
        <c:axId val="769571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1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28628ea-dcd4-4231-8a71-1aafaf61bac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BD-4594-9463-55B8B9ADC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2352"/>
        <c:axId val="769572744"/>
      </c:lineChart>
      <c:catAx>
        <c:axId val="769572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744"/>
        <c:crosses val="autoZero"/>
        <c:auto val="1"/>
        <c:lblAlgn val="ctr"/>
        <c:lblOffset val="100"/>
        <c:tickLblSkip val="2"/>
        <c:noMultiLvlLbl val="0"/>
      </c:catAx>
      <c:valAx>
        <c:axId val="769572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2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789d5f-a19a-4c5b-aff7-9e4e2673a65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5B7-4084-BC76-EE5FFF4A1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3528"/>
        <c:axId val="769573920"/>
      </c:lineChart>
      <c:catAx>
        <c:axId val="769573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920"/>
        <c:crosses val="autoZero"/>
        <c:auto val="1"/>
        <c:lblAlgn val="ctr"/>
        <c:lblOffset val="100"/>
        <c:tickLblSkip val="2"/>
        <c:noMultiLvlLbl val="0"/>
      </c:catAx>
      <c:valAx>
        <c:axId val="769573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3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80833cd-b295-4fed-b441-03a3b608c37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11-4A40-93A6-CAB391079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4704"/>
        <c:axId val="769575096"/>
      </c:lineChart>
      <c:catAx>
        <c:axId val="769574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096"/>
        <c:crosses val="autoZero"/>
        <c:auto val="1"/>
        <c:lblAlgn val="ctr"/>
        <c:lblOffset val="100"/>
        <c:tickLblSkip val="2"/>
        <c:noMultiLvlLbl val="0"/>
      </c:catAx>
      <c:valAx>
        <c:axId val="769575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7d0c30c-544d-4c84-a47b-3d4833a7484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55-4410-8905-B73648BE5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5880"/>
        <c:axId val="769576272"/>
      </c:lineChart>
      <c:catAx>
        <c:axId val="769575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6272"/>
        <c:crosses val="autoZero"/>
        <c:auto val="1"/>
        <c:lblAlgn val="ctr"/>
        <c:lblOffset val="100"/>
        <c:tickLblSkip val="2"/>
        <c:noMultiLvlLbl val="0"/>
      </c:catAx>
      <c:valAx>
        <c:axId val="769576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5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7fe9cf-c5ee-4ef3-ac8d-289f22bbcf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E6-4FA4-BC2D-13F966299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4008"/>
        <c:axId val="749264400"/>
      </c:lineChart>
      <c:catAx>
        <c:axId val="749264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400"/>
        <c:crosses val="autoZero"/>
        <c:auto val="1"/>
        <c:lblAlgn val="ctr"/>
        <c:lblOffset val="100"/>
        <c:tickLblSkip val="2"/>
        <c:noMultiLvlLbl val="0"/>
      </c:catAx>
      <c:valAx>
        <c:axId val="749264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4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d7053d0-db8c-4c57-893f-677e09affc8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24-440D-8709-F375EAE1C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7056"/>
        <c:axId val="769577448"/>
      </c:lineChart>
      <c:catAx>
        <c:axId val="769577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448"/>
        <c:crosses val="autoZero"/>
        <c:auto val="1"/>
        <c:lblAlgn val="ctr"/>
        <c:lblOffset val="100"/>
        <c:tickLblSkip val="2"/>
        <c:noMultiLvlLbl val="0"/>
      </c:catAx>
      <c:valAx>
        <c:axId val="769577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875d577-6e8e-431d-8fa4-f2ad4ce1948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E3-423D-AC0D-3306C93AB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8232"/>
        <c:axId val="769578624"/>
      </c:lineChart>
      <c:catAx>
        <c:axId val="769578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624"/>
        <c:crosses val="autoZero"/>
        <c:auto val="1"/>
        <c:lblAlgn val="ctr"/>
        <c:lblOffset val="100"/>
        <c:tickLblSkip val="2"/>
        <c:noMultiLvlLbl val="0"/>
      </c:catAx>
      <c:valAx>
        <c:axId val="769578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8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f598eaf-4335-4572-b1ea-e4a690a5db2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99E-4C89-A794-0A93BB9E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79408"/>
        <c:axId val="769579800"/>
      </c:lineChart>
      <c:catAx>
        <c:axId val="769579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800"/>
        <c:crosses val="autoZero"/>
        <c:auto val="1"/>
        <c:lblAlgn val="ctr"/>
        <c:lblOffset val="100"/>
        <c:tickLblSkip val="2"/>
        <c:noMultiLvlLbl val="0"/>
      </c:catAx>
      <c:valAx>
        <c:axId val="769579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79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09d21c8-7279-4859-aa42-89d839064d9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BC-4A93-A1AC-FA67F7520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0584"/>
        <c:axId val="769580976"/>
      </c:lineChart>
      <c:catAx>
        <c:axId val="769580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976"/>
        <c:crosses val="autoZero"/>
        <c:auto val="1"/>
        <c:lblAlgn val="ctr"/>
        <c:lblOffset val="100"/>
        <c:tickLblSkip val="1"/>
        <c:noMultiLvlLbl val="0"/>
      </c:catAx>
      <c:valAx>
        <c:axId val="769580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0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8fd83ad-f70f-414d-ac71-81376676d5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D0-48FB-B331-41B301205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1760"/>
        <c:axId val="769582152"/>
      </c:lineChart>
      <c:catAx>
        <c:axId val="769581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152"/>
        <c:crosses val="autoZero"/>
        <c:auto val="1"/>
        <c:lblAlgn val="ctr"/>
        <c:lblOffset val="100"/>
        <c:tickLblSkip val="1"/>
        <c:noMultiLvlLbl val="0"/>
      </c:catAx>
      <c:valAx>
        <c:axId val="769582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1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bc1a307-0ad9-4179-a786-2bbcc05def6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F4-429C-9C45-62F67D33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2936"/>
        <c:axId val="769583328"/>
      </c:lineChart>
      <c:catAx>
        <c:axId val="769582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3328"/>
        <c:crosses val="autoZero"/>
        <c:auto val="1"/>
        <c:lblAlgn val="ctr"/>
        <c:lblOffset val="100"/>
        <c:tickLblSkip val="1"/>
        <c:noMultiLvlLbl val="0"/>
      </c:catAx>
      <c:valAx>
        <c:axId val="769583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2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e34215a-7e8f-49cc-941a-0b83ad0357f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7-49C5-8590-3C7F3F001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4112"/>
        <c:axId val="769584504"/>
      </c:lineChart>
      <c:catAx>
        <c:axId val="769584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504"/>
        <c:crosses val="autoZero"/>
        <c:auto val="1"/>
        <c:lblAlgn val="ctr"/>
        <c:lblOffset val="100"/>
        <c:tickLblSkip val="1"/>
        <c:noMultiLvlLbl val="0"/>
      </c:catAx>
      <c:valAx>
        <c:axId val="769584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e29fae5-dd27-4525-ab77-e7460a02794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456-4A82-9806-9771749CF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5288"/>
        <c:axId val="769585680"/>
      </c:lineChart>
      <c:catAx>
        <c:axId val="769585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680"/>
        <c:crosses val="autoZero"/>
        <c:auto val="1"/>
        <c:lblAlgn val="ctr"/>
        <c:lblOffset val="100"/>
        <c:tickLblSkip val="2"/>
        <c:noMultiLvlLbl val="0"/>
      </c:catAx>
      <c:valAx>
        <c:axId val="769585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5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44c4675-8843-4b59-a6d0-ba94e0e3b8e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7B-4566-A198-9480BCD56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6464"/>
        <c:axId val="769586856"/>
      </c:lineChart>
      <c:catAx>
        <c:axId val="769586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856"/>
        <c:crosses val="autoZero"/>
        <c:auto val="1"/>
        <c:lblAlgn val="ctr"/>
        <c:lblOffset val="100"/>
        <c:tickLblSkip val="2"/>
        <c:noMultiLvlLbl val="0"/>
      </c:catAx>
      <c:valAx>
        <c:axId val="769586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386b5e6-7d32-4b5b-98ab-62ca1a73897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45-40E0-B32C-F1484188A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7640"/>
        <c:axId val="769588032"/>
      </c:lineChart>
      <c:catAx>
        <c:axId val="769587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032"/>
        <c:crosses val="autoZero"/>
        <c:auto val="1"/>
        <c:lblAlgn val="ctr"/>
        <c:lblOffset val="100"/>
        <c:tickLblSkip val="2"/>
        <c:noMultiLvlLbl val="0"/>
      </c:catAx>
      <c:valAx>
        <c:axId val="769588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7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043d7b2-c36c-471b-8501-455da9df099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EA-4F21-8604-D12A899A9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5184"/>
        <c:axId val="749265576"/>
      </c:lineChart>
      <c:catAx>
        <c:axId val="749265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576"/>
        <c:crosses val="autoZero"/>
        <c:auto val="1"/>
        <c:lblAlgn val="ctr"/>
        <c:lblOffset val="100"/>
        <c:tickLblSkip val="2"/>
        <c:noMultiLvlLbl val="0"/>
      </c:catAx>
      <c:valAx>
        <c:axId val="749265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19711e6-40a5-4603-8fc3-fe5c8e1471e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BE-4602-ABDD-D137157FA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8816"/>
        <c:axId val="769589208"/>
      </c:lineChart>
      <c:catAx>
        <c:axId val="769588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208"/>
        <c:crosses val="autoZero"/>
        <c:auto val="1"/>
        <c:lblAlgn val="ctr"/>
        <c:lblOffset val="100"/>
        <c:tickLblSkip val="2"/>
        <c:noMultiLvlLbl val="0"/>
      </c:catAx>
      <c:valAx>
        <c:axId val="769589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8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9e1d21f-fbe3-4dd9-a77f-dde48c25780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85C-44F1-91B7-C20D8E53E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89992"/>
        <c:axId val="769590384"/>
      </c:lineChart>
      <c:catAx>
        <c:axId val="769589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0384"/>
        <c:crosses val="autoZero"/>
        <c:auto val="1"/>
        <c:lblAlgn val="ctr"/>
        <c:lblOffset val="100"/>
        <c:tickLblSkip val="2"/>
        <c:noMultiLvlLbl val="0"/>
      </c:catAx>
      <c:valAx>
        <c:axId val="769590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8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c9f81df-4630-4466-9453-2e1e877f5fc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7F-4126-86C9-549960B36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1168"/>
        <c:axId val="769591560"/>
      </c:lineChart>
      <c:catAx>
        <c:axId val="769591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560"/>
        <c:crosses val="autoZero"/>
        <c:auto val="1"/>
        <c:lblAlgn val="ctr"/>
        <c:lblOffset val="100"/>
        <c:tickLblSkip val="2"/>
        <c:noMultiLvlLbl val="0"/>
      </c:catAx>
      <c:valAx>
        <c:axId val="769591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1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aaec9b5-b735-4627-b3f9-a91c56bc9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EF-44CE-B706-68D1BFD5E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2344"/>
        <c:axId val="769592736"/>
      </c:lineChart>
      <c:catAx>
        <c:axId val="769592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736"/>
        <c:crosses val="autoZero"/>
        <c:auto val="1"/>
        <c:lblAlgn val="ctr"/>
        <c:lblOffset val="100"/>
        <c:tickLblSkip val="2"/>
        <c:noMultiLvlLbl val="0"/>
      </c:catAx>
      <c:valAx>
        <c:axId val="769592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2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ea2f6973-999b-4647-a40e-9bf5701de7f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45-4880-948D-12E12CDDB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3520"/>
        <c:axId val="769593912"/>
      </c:lineChart>
      <c:catAx>
        <c:axId val="769593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912"/>
        <c:crosses val="autoZero"/>
        <c:auto val="1"/>
        <c:lblAlgn val="ctr"/>
        <c:lblOffset val="100"/>
        <c:tickLblSkip val="2"/>
        <c:noMultiLvlLbl val="0"/>
      </c:catAx>
      <c:valAx>
        <c:axId val="769593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3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d137f76-55fa-463b-b5e7-b712842513f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9C-4F87-BCDD-CC62DFF24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4696"/>
        <c:axId val="769595088"/>
      </c:lineChart>
      <c:catAx>
        <c:axId val="769594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088"/>
        <c:crosses val="autoZero"/>
        <c:auto val="1"/>
        <c:lblAlgn val="ctr"/>
        <c:lblOffset val="100"/>
        <c:tickLblSkip val="2"/>
        <c:noMultiLvlLbl val="0"/>
      </c:catAx>
      <c:valAx>
        <c:axId val="769595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4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5ef15b77-e934-429e-a0d3-c9dc36554c2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2DD-43EC-9BC3-745F9EE2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5872"/>
        <c:axId val="769596264"/>
      </c:lineChart>
      <c:catAx>
        <c:axId val="769595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6264"/>
        <c:crosses val="autoZero"/>
        <c:auto val="1"/>
        <c:lblAlgn val="ctr"/>
        <c:lblOffset val="100"/>
        <c:tickLblSkip val="2"/>
        <c:noMultiLvlLbl val="0"/>
      </c:catAx>
      <c:valAx>
        <c:axId val="769596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49ca4b3-07c5-49f7-a08b-e25483a0985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4BF-49FD-97C0-370455947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7048"/>
        <c:axId val="769597440"/>
      </c:lineChart>
      <c:catAx>
        <c:axId val="769597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440"/>
        <c:crosses val="autoZero"/>
        <c:auto val="1"/>
        <c:lblAlgn val="ctr"/>
        <c:lblOffset val="100"/>
        <c:tickLblSkip val="2"/>
        <c:noMultiLvlLbl val="0"/>
      </c:catAx>
      <c:valAx>
        <c:axId val="769597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7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f9985e2-81a1-444b-a478-cf0f3c9591f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C38-4076-9BFC-135A11EB2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8224"/>
        <c:axId val="769598616"/>
      </c:lineChart>
      <c:catAx>
        <c:axId val="769598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616"/>
        <c:crosses val="autoZero"/>
        <c:auto val="1"/>
        <c:lblAlgn val="ctr"/>
        <c:lblOffset val="100"/>
        <c:tickLblSkip val="2"/>
        <c:noMultiLvlLbl val="0"/>
      </c:catAx>
      <c:valAx>
        <c:axId val="769598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c26d9f38-4c2a-41b7-9458-54ac28f6612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CB-48C3-8A85-17AF8BC6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599400"/>
        <c:axId val="769599792"/>
      </c:lineChart>
      <c:catAx>
        <c:axId val="769599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792"/>
        <c:crosses val="autoZero"/>
        <c:auto val="1"/>
        <c:lblAlgn val="ctr"/>
        <c:lblOffset val="100"/>
        <c:tickLblSkip val="1"/>
        <c:noMultiLvlLbl val="0"/>
      </c:catAx>
      <c:valAx>
        <c:axId val="769599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599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0c5eec-6879-45a7-8f67-b8314c4e02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3E-493C-B712-CBBCAE51A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6360"/>
        <c:axId val="749266752"/>
      </c:lineChart>
      <c:catAx>
        <c:axId val="749266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752"/>
        <c:crosses val="autoZero"/>
        <c:auto val="1"/>
        <c:lblAlgn val="ctr"/>
        <c:lblOffset val="100"/>
        <c:tickLblSkip val="2"/>
        <c:noMultiLvlLbl val="0"/>
      </c:catAx>
      <c:valAx>
        <c:axId val="749266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6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6ed9a67a-5ee0-4c1c-9b00-6b516b7c2779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A5-43B3-B038-6F4732E81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0576"/>
        <c:axId val="769600968"/>
      </c:lineChart>
      <c:catAx>
        <c:axId val="769600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968"/>
        <c:crosses val="autoZero"/>
        <c:auto val="1"/>
        <c:lblAlgn val="ctr"/>
        <c:lblOffset val="100"/>
        <c:tickLblSkip val="1"/>
        <c:noMultiLvlLbl val="0"/>
      </c:catAx>
      <c:valAx>
        <c:axId val="769600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0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25a92b68-db6f-4b77-973e-8c053ad2b6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40-4B60-898B-57A3CDD7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1752"/>
        <c:axId val="769602144"/>
      </c:lineChart>
      <c:catAx>
        <c:axId val="769601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144"/>
        <c:crosses val="autoZero"/>
        <c:auto val="1"/>
        <c:lblAlgn val="ctr"/>
        <c:lblOffset val="100"/>
        <c:tickLblSkip val="1"/>
        <c:noMultiLvlLbl val="0"/>
      </c:catAx>
      <c:valAx>
        <c:axId val="769602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1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d2c49c76-bf04-4e85-84f5-321ec7f8959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AF-4B5A-BC7D-22DBB0A80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2928"/>
        <c:axId val="769603320"/>
      </c:lineChart>
      <c:catAx>
        <c:axId val="769602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3320"/>
        <c:crosses val="autoZero"/>
        <c:auto val="1"/>
        <c:lblAlgn val="ctr"/>
        <c:lblOffset val="100"/>
        <c:tickLblSkip val="1"/>
        <c:noMultiLvlLbl val="0"/>
      </c:catAx>
      <c:valAx>
        <c:axId val="769603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050eb35-0b69-47f9-ba2f-782ddb982712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22-4518-8025-7AE9F1994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4104"/>
        <c:axId val="769604496"/>
      </c:lineChart>
      <c:catAx>
        <c:axId val="769604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496"/>
        <c:crosses val="autoZero"/>
        <c:auto val="1"/>
        <c:lblAlgn val="ctr"/>
        <c:lblOffset val="100"/>
        <c:tickLblSkip val="2"/>
        <c:noMultiLvlLbl val="0"/>
      </c:catAx>
      <c:valAx>
        <c:axId val="769604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4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d5c4b66-fb73-4b24-be89-7ffbfa858bd8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0B-4802-BECB-E2DF6683A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5280"/>
        <c:axId val="769605672"/>
      </c:lineChart>
      <c:catAx>
        <c:axId val="769605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672"/>
        <c:crosses val="autoZero"/>
        <c:auto val="1"/>
        <c:lblAlgn val="ctr"/>
        <c:lblOffset val="100"/>
        <c:tickLblSkip val="2"/>
        <c:noMultiLvlLbl val="0"/>
      </c:catAx>
      <c:valAx>
        <c:axId val="769605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a097fd6d-5433-4438-b221-cbcd7b37b027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73-4324-8112-3A84E6C33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6456"/>
        <c:axId val="769606848"/>
      </c:lineChart>
      <c:catAx>
        <c:axId val="769606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848"/>
        <c:crosses val="autoZero"/>
        <c:auto val="1"/>
        <c:lblAlgn val="ctr"/>
        <c:lblOffset val="100"/>
        <c:tickLblSkip val="2"/>
        <c:noMultiLvlLbl val="0"/>
      </c:catAx>
      <c:valAx>
        <c:axId val="769606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6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f3632acd-5e9d-4b1c-9700-b64fb2d7075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5E-4553-9F5B-40A15909A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7632"/>
        <c:axId val="769608024"/>
      </c:lineChart>
      <c:catAx>
        <c:axId val="769607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024"/>
        <c:crosses val="autoZero"/>
        <c:auto val="1"/>
        <c:lblAlgn val="ctr"/>
        <c:lblOffset val="100"/>
        <c:tickLblSkip val="2"/>
        <c:noMultiLvlLbl val="0"/>
      </c:catAx>
      <c:valAx>
        <c:axId val="769608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96c7e85-ffd5-4de9-b6ae-1806c681f1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1A-4149-A003-3AE2C0A7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8808"/>
        <c:axId val="769609200"/>
      </c:lineChart>
      <c:catAx>
        <c:axId val="769608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200"/>
        <c:crosses val="autoZero"/>
        <c:auto val="1"/>
        <c:lblAlgn val="ctr"/>
        <c:lblOffset val="100"/>
        <c:tickLblSkip val="2"/>
        <c:noMultiLvlLbl val="0"/>
      </c:catAx>
      <c:valAx>
        <c:axId val="769609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8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1b70b860-889d-4655-96b9-6320482ca9a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08-4181-9CF1-C9D715C0B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9609984"/>
        <c:axId val="769610376"/>
      </c:lineChart>
      <c:catAx>
        <c:axId val="769609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10376"/>
        <c:crosses val="autoZero"/>
        <c:auto val="1"/>
        <c:lblAlgn val="ctr"/>
        <c:lblOffset val="100"/>
        <c:tickLblSkip val="2"/>
        <c:noMultiLvlLbl val="0"/>
      </c:catAx>
      <c:valAx>
        <c:axId val="769610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6960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77385cc-3342-4f88-9c26-c6a3cc752db6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62-4615-B323-7AC6B3933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3416"/>
        <c:axId val="772773808"/>
      </c:lineChart>
      <c:catAx>
        <c:axId val="772773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808"/>
        <c:crosses val="autoZero"/>
        <c:auto val="1"/>
        <c:lblAlgn val="ctr"/>
        <c:lblOffset val="100"/>
        <c:tickLblSkip val="2"/>
        <c:noMultiLvlLbl val="0"/>
      </c:catAx>
      <c:valAx>
        <c:axId val="772773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3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c26851d-e01b-47cb-a1cb-fe391bace77a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43-45C1-9A02-125BBD17F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9267536"/>
        <c:axId val="749267928"/>
      </c:lineChart>
      <c:catAx>
        <c:axId val="749267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928"/>
        <c:crosses val="autoZero"/>
        <c:auto val="1"/>
        <c:lblAlgn val="ctr"/>
        <c:lblOffset val="100"/>
        <c:tickLblSkip val="2"/>
        <c:noMultiLvlLbl val="0"/>
      </c:catAx>
      <c:valAx>
        <c:axId val="749267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4926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d476ce3-36cd-45b8-bb8c-a4a71b804ba5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DD-46AE-A280-AA975A69DF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4592"/>
        <c:axId val="772774984"/>
      </c:lineChart>
      <c:catAx>
        <c:axId val="772774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984"/>
        <c:crosses val="autoZero"/>
        <c:auto val="1"/>
        <c:lblAlgn val="ctr"/>
        <c:lblOffset val="100"/>
        <c:tickLblSkip val="2"/>
        <c:noMultiLvlLbl val="0"/>
      </c:catAx>
      <c:valAx>
        <c:axId val="772774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9a0a417-23b6-4f6a-9a45-01e5bb74b143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C1-4FBB-9949-EA13D823D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5768"/>
        <c:axId val="772776160"/>
      </c:lineChart>
      <c:catAx>
        <c:axId val="772775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160"/>
        <c:crosses val="autoZero"/>
        <c:auto val="1"/>
        <c:lblAlgn val="ctr"/>
        <c:lblOffset val="100"/>
        <c:tickLblSkip val="2"/>
        <c:noMultiLvlLbl val="0"/>
      </c:catAx>
      <c:valAx>
        <c:axId val="772776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5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34b86bd1-fe00-4acf-908f-cfac2a455cd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8A-4B45-966D-4B38B2C82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6944"/>
        <c:axId val="772777336"/>
      </c:lineChart>
      <c:catAx>
        <c:axId val="77277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7336"/>
        <c:crosses val="autoZero"/>
        <c:auto val="1"/>
        <c:lblAlgn val="ctr"/>
        <c:lblOffset val="100"/>
        <c:tickLblSkip val="2"/>
        <c:noMultiLvlLbl val="0"/>
      </c:catAx>
      <c:valAx>
        <c:axId val="77277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2d2dc45-eb14-40ba-91c8-f775f3e663bc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53-45F1-95E4-2EED54B93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8120"/>
        <c:axId val="772778512"/>
      </c:lineChart>
      <c:catAx>
        <c:axId val="77277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512"/>
        <c:crosses val="autoZero"/>
        <c:auto val="1"/>
        <c:lblAlgn val="ctr"/>
        <c:lblOffset val="100"/>
        <c:tickLblSkip val="2"/>
        <c:noMultiLvlLbl val="0"/>
      </c:catAx>
      <c:valAx>
        <c:axId val="77277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8eb3ad8-1d15-4da8-98c3-69198afe21f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0B-4D16-9827-2F00FA09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79296"/>
        <c:axId val="772779688"/>
      </c:lineChart>
      <c:catAx>
        <c:axId val="77277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688"/>
        <c:crosses val="autoZero"/>
        <c:auto val="1"/>
        <c:lblAlgn val="ctr"/>
        <c:lblOffset val="100"/>
        <c:tickLblSkip val="2"/>
        <c:noMultiLvlLbl val="0"/>
      </c:catAx>
      <c:valAx>
        <c:axId val="77277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7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027009f6-4cae-42a9-b475-dbeda0229dd0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0E-4069-89F4-DD6241059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0472"/>
        <c:axId val="772780864"/>
      </c:lineChart>
      <c:catAx>
        <c:axId val="772780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864"/>
        <c:crosses val="autoZero"/>
        <c:auto val="1"/>
        <c:lblAlgn val="ctr"/>
        <c:lblOffset val="100"/>
        <c:tickLblSkip val="1"/>
        <c:noMultiLvlLbl val="0"/>
      </c:catAx>
      <c:valAx>
        <c:axId val="772780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0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4d1f5b1d-869b-4e4c-883a-4f99a1f1da2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B4-4129-BD22-11E596D43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1648"/>
        <c:axId val="772782040"/>
      </c:lineChart>
      <c:catAx>
        <c:axId val="772781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040"/>
        <c:crosses val="autoZero"/>
        <c:auto val="1"/>
        <c:lblAlgn val="ctr"/>
        <c:lblOffset val="100"/>
        <c:tickLblSkip val="1"/>
        <c:noMultiLvlLbl val="0"/>
      </c:catAx>
      <c:valAx>
        <c:axId val="772782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b5d1bc28-8fa9-48b3-8b71-f31e325d6f8d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7F-4D00-B534-E12F8F841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2824"/>
        <c:axId val="772783216"/>
      </c:lineChart>
      <c:catAx>
        <c:axId val="772782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3216"/>
        <c:crosses val="autoZero"/>
        <c:auto val="1"/>
        <c:lblAlgn val="ctr"/>
        <c:lblOffset val="100"/>
        <c:tickLblSkip val="1"/>
        <c:noMultiLvlLbl val="0"/>
      </c:catAx>
      <c:valAx>
        <c:axId val="772783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2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7bdf8cfa-4ec5-4ff1-8fa4-0b85087f764e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B9-4DA5-BD09-70D5C6581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4000"/>
        <c:axId val="772784392"/>
      </c:lineChart>
      <c:catAx>
        <c:axId val="772784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392"/>
        <c:crosses val="autoZero"/>
        <c:auto val="1"/>
        <c:lblAlgn val="ctr"/>
        <c:lblOffset val="100"/>
        <c:tickLblSkip val="1"/>
        <c:noMultiLvlLbl val="0"/>
      </c:catAx>
      <c:valAx>
        <c:axId val="772784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825b6a63-6fd6-4d8a-9d9a-8ca9b3b760c4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EC-4383-8F8B-1EC808053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2785176"/>
        <c:axId val="772785568"/>
      </c:lineChart>
      <c:catAx>
        <c:axId val="772785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568"/>
        <c:crosses val="autoZero"/>
        <c:auto val="1"/>
        <c:lblAlgn val="ctr"/>
        <c:lblOffset val="100"/>
        <c:tickLblSkip val="2"/>
        <c:noMultiLvlLbl val="0"/>
      </c:catAx>
      <c:valAx>
        <c:axId val="772785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772785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  <c:extLst>
      <c:ext uri="{0b15fc19-7d7d-44ad-8c2d-2c3a37ce22c3}">
        <chartProps xmlns="https://web.wps.cn/et/2018/main" chartId="{9e5fd7b1-187d-4d6c-8834-19015a49234b}"/>
      </c:ext>
    </c:extLst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&#30424;&#32508;&#21512;&#22788;&#25991;&#20214;/0&#28246;&#21271;&#21382;&#24180;&#32508;&#21512;&#26376;&#25253;/&#32508;&#21512;&#26376;&#25253;2023&#24180;/2023&#24180;1-2&#26376;/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  <sheetName val="eqpmad2"/>
    </sheetNames>
    <sheetDataSet>
      <sheetData sheetId="0">
        <row r="5">
          <cell r="C5">
            <v>3845.2613000000001</v>
          </cell>
        </row>
        <row r="6">
          <cell r="C6">
            <v>1408.2993200000001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SW-TEO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  <sheetName val="Financ. Overview"/>
      <sheetName val="Toolbox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5"/>
  <sheetViews>
    <sheetView tabSelected="1" workbookViewId="0">
      <selection sqref="A1:B1"/>
    </sheetView>
  </sheetViews>
  <sheetFormatPr defaultColWidth="9" defaultRowHeight="14.4"/>
  <cols>
    <col min="1" max="1" width="8" style="354" customWidth="1"/>
    <col min="2" max="2" width="49.88671875" style="355" customWidth="1"/>
    <col min="3" max="256" width="9" style="354"/>
    <col min="257" max="257" width="8" style="354" customWidth="1"/>
    <col min="258" max="258" width="49.88671875" style="354" customWidth="1"/>
    <col min="259" max="512" width="9" style="354"/>
    <col min="513" max="513" width="8" style="354" customWidth="1"/>
    <col min="514" max="514" width="49.88671875" style="354" customWidth="1"/>
    <col min="515" max="768" width="9" style="354"/>
    <col min="769" max="769" width="8" style="354" customWidth="1"/>
    <col min="770" max="770" width="49.88671875" style="354" customWidth="1"/>
    <col min="771" max="1024" width="9" style="354"/>
    <col min="1025" max="1025" width="8" style="354" customWidth="1"/>
    <col min="1026" max="1026" width="49.88671875" style="354" customWidth="1"/>
    <col min="1027" max="1280" width="9" style="354"/>
    <col min="1281" max="1281" width="8" style="354" customWidth="1"/>
    <col min="1282" max="1282" width="49.88671875" style="354" customWidth="1"/>
    <col min="1283" max="1536" width="9" style="354"/>
    <col min="1537" max="1537" width="8" style="354" customWidth="1"/>
    <col min="1538" max="1538" width="49.88671875" style="354" customWidth="1"/>
    <col min="1539" max="1792" width="9" style="354"/>
    <col min="1793" max="1793" width="8" style="354" customWidth="1"/>
    <col min="1794" max="1794" width="49.88671875" style="354" customWidth="1"/>
    <col min="1795" max="2048" width="9" style="354"/>
    <col min="2049" max="2049" width="8" style="354" customWidth="1"/>
    <col min="2050" max="2050" width="49.88671875" style="354" customWidth="1"/>
    <col min="2051" max="2304" width="9" style="354"/>
    <col min="2305" max="2305" width="8" style="354" customWidth="1"/>
    <col min="2306" max="2306" width="49.88671875" style="354" customWidth="1"/>
    <col min="2307" max="2560" width="9" style="354"/>
    <col min="2561" max="2561" width="8" style="354" customWidth="1"/>
    <col min="2562" max="2562" width="49.88671875" style="354" customWidth="1"/>
    <col min="2563" max="2816" width="9" style="354"/>
    <col min="2817" max="2817" width="8" style="354" customWidth="1"/>
    <col min="2818" max="2818" width="49.88671875" style="354" customWidth="1"/>
    <col min="2819" max="3072" width="9" style="354"/>
    <col min="3073" max="3073" width="8" style="354" customWidth="1"/>
    <col min="3074" max="3074" width="49.88671875" style="354" customWidth="1"/>
    <col min="3075" max="3328" width="9" style="354"/>
    <col min="3329" max="3329" width="8" style="354" customWidth="1"/>
    <col min="3330" max="3330" width="49.88671875" style="354" customWidth="1"/>
    <col min="3331" max="3584" width="9" style="354"/>
    <col min="3585" max="3585" width="8" style="354" customWidth="1"/>
    <col min="3586" max="3586" width="49.88671875" style="354" customWidth="1"/>
    <col min="3587" max="3840" width="9" style="354"/>
    <col min="3841" max="3841" width="8" style="354" customWidth="1"/>
    <col min="3842" max="3842" width="49.88671875" style="354" customWidth="1"/>
    <col min="3843" max="4096" width="9" style="354"/>
    <col min="4097" max="4097" width="8" style="354" customWidth="1"/>
    <col min="4098" max="4098" width="49.88671875" style="354" customWidth="1"/>
    <col min="4099" max="4352" width="9" style="354"/>
    <col min="4353" max="4353" width="8" style="354" customWidth="1"/>
    <col min="4354" max="4354" width="49.88671875" style="354" customWidth="1"/>
    <col min="4355" max="4608" width="9" style="354"/>
    <col min="4609" max="4609" width="8" style="354" customWidth="1"/>
    <col min="4610" max="4610" width="49.88671875" style="354" customWidth="1"/>
    <col min="4611" max="4864" width="9" style="354"/>
    <col min="4865" max="4865" width="8" style="354" customWidth="1"/>
    <col min="4866" max="4866" width="49.88671875" style="354" customWidth="1"/>
    <col min="4867" max="5120" width="9" style="354"/>
    <col min="5121" max="5121" width="8" style="354" customWidth="1"/>
    <col min="5122" max="5122" width="49.88671875" style="354" customWidth="1"/>
    <col min="5123" max="5376" width="9" style="354"/>
    <col min="5377" max="5377" width="8" style="354" customWidth="1"/>
    <col min="5378" max="5378" width="49.88671875" style="354" customWidth="1"/>
    <col min="5379" max="5632" width="9" style="354"/>
    <col min="5633" max="5633" width="8" style="354" customWidth="1"/>
    <col min="5634" max="5634" width="49.88671875" style="354" customWidth="1"/>
    <col min="5635" max="5888" width="9" style="354"/>
    <col min="5889" max="5889" width="8" style="354" customWidth="1"/>
    <col min="5890" max="5890" width="49.88671875" style="354" customWidth="1"/>
    <col min="5891" max="6144" width="9" style="354"/>
    <col min="6145" max="6145" width="8" style="354" customWidth="1"/>
    <col min="6146" max="6146" width="49.88671875" style="354" customWidth="1"/>
    <col min="6147" max="6400" width="9" style="354"/>
    <col min="6401" max="6401" width="8" style="354" customWidth="1"/>
    <col min="6402" max="6402" width="49.88671875" style="354" customWidth="1"/>
    <col min="6403" max="6656" width="9" style="354"/>
    <col min="6657" max="6657" width="8" style="354" customWidth="1"/>
    <col min="6658" max="6658" width="49.88671875" style="354" customWidth="1"/>
    <col min="6659" max="6912" width="9" style="354"/>
    <col min="6913" max="6913" width="8" style="354" customWidth="1"/>
    <col min="6914" max="6914" width="49.88671875" style="354" customWidth="1"/>
    <col min="6915" max="7168" width="9" style="354"/>
    <col min="7169" max="7169" width="8" style="354" customWidth="1"/>
    <col min="7170" max="7170" width="49.88671875" style="354" customWidth="1"/>
    <col min="7171" max="7424" width="9" style="354"/>
    <col min="7425" max="7425" width="8" style="354" customWidth="1"/>
    <col min="7426" max="7426" width="49.88671875" style="354" customWidth="1"/>
    <col min="7427" max="7680" width="9" style="354"/>
    <col min="7681" max="7681" width="8" style="354" customWidth="1"/>
    <col min="7682" max="7682" width="49.88671875" style="354" customWidth="1"/>
    <col min="7683" max="7936" width="9" style="354"/>
    <col min="7937" max="7937" width="8" style="354" customWidth="1"/>
    <col min="7938" max="7938" width="49.88671875" style="354" customWidth="1"/>
    <col min="7939" max="8192" width="9" style="354"/>
    <col min="8193" max="8193" width="8" style="354" customWidth="1"/>
    <col min="8194" max="8194" width="49.88671875" style="354" customWidth="1"/>
    <col min="8195" max="8448" width="9" style="354"/>
    <col min="8449" max="8449" width="8" style="354" customWidth="1"/>
    <col min="8450" max="8450" width="49.88671875" style="354" customWidth="1"/>
    <col min="8451" max="8704" width="9" style="354"/>
    <col min="8705" max="8705" width="8" style="354" customWidth="1"/>
    <col min="8706" max="8706" width="49.88671875" style="354" customWidth="1"/>
    <col min="8707" max="8960" width="9" style="354"/>
    <col min="8961" max="8961" width="8" style="354" customWidth="1"/>
    <col min="8962" max="8962" width="49.88671875" style="354" customWidth="1"/>
    <col min="8963" max="9216" width="9" style="354"/>
    <col min="9217" max="9217" width="8" style="354" customWidth="1"/>
    <col min="9218" max="9218" width="49.88671875" style="354" customWidth="1"/>
    <col min="9219" max="9472" width="9" style="354"/>
    <col min="9473" max="9473" width="8" style="354" customWidth="1"/>
    <col min="9474" max="9474" width="49.88671875" style="354" customWidth="1"/>
    <col min="9475" max="9728" width="9" style="354"/>
    <col min="9729" max="9729" width="8" style="354" customWidth="1"/>
    <col min="9730" max="9730" width="49.88671875" style="354" customWidth="1"/>
    <col min="9731" max="9984" width="9" style="354"/>
    <col min="9985" max="9985" width="8" style="354" customWidth="1"/>
    <col min="9986" max="9986" width="49.88671875" style="354" customWidth="1"/>
    <col min="9987" max="10240" width="9" style="354"/>
    <col min="10241" max="10241" width="8" style="354" customWidth="1"/>
    <col min="10242" max="10242" width="49.88671875" style="354" customWidth="1"/>
    <col min="10243" max="10496" width="9" style="354"/>
    <col min="10497" max="10497" width="8" style="354" customWidth="1"/>
    <col min="10498" max="10498" width="49.88671875" style="354" customWidth="1"/>
    <col min="10499" max="10752" width="9" style="354"/>
    <col min="10753" max="10753" width="8" style="354" customWidth="1"/>
    <col min="10754" max="10754" width="49.88671875" style="354" customWidth="1"/>
    <col min="10755" max="11008" width="9" style="354"/>
    <col min="11009" max="11009" width="8" style="354" customWidth="1"/>
    <col min="11010" max="11010" width="49.88671875" style="354" customWidth="1"/>
    <col min="11011" max="11264" width="9" style="354"/>
    <col min="11265" max="11265" width="8" style="354" customWidth="1"/>
    <col min="11266" max="11266" width="49.88671875" style="354" customWidth="1"/>
    <col min="11267" max="11520" width="9" style="354"/>
    <col min="11521" max="11521" width="8" style="354" customWidth="1"/>
    <col min="11522" max="11522" width="49.88671875" style="354" customWidth="1"/>
    <col min="11523" max="11776" width="9" style="354"/>
    <col min="11777" max="11777" width="8" style="354" customWidth="1"/>
    <col min="11778" max="11778" width="49.88671875" style="354" customWidth="1"/>
    <col min="11779" max="12032" width="9" style="354"/>
    <col min="12033" max="12033" width="8" style="354" customWidth="1"/>
    <col min="12034" max="12034" width="49.88671875" style="354" customWidth="1"/>
    <col min="12035" max="12288" width="9" style="354"/>
    <col min="12289" max="12289" width="8" style="354" customWidth="1"/>
    <col min="12290" max="12290" width="49.88671875" style="354" customWidth="1"/>
    <col min="12291" max="12544" width="9" style="354"/>
    <col min="12545" max="12545" width="8" style="354" customWidth="1"/>
    <col min="12546" max="12546" width="49.88671875" style="354" customWidth="1"/>
    <col min="12547" max="12800" width="9" style="354"/>
    <col min="12801" max="12801" width="8" style="354" customWidth="1"/>
    <col min="12802" max="12802" width="49.88671875" style="354" customWidth="1"/>
    <col min="12803" max="13056" width="9" style="354"/>
    <col min="13057" max="13057" width="8" style="354" customWidth="1"/>
    <col min="13058" max="13058" width="49.88671875" style="354" customWidth="1"/>
    <col min="13059" max="13312" width="9" style="354"/>
    <col min="13313" max="13313" width="8" style="354" customWidth="1"/>
    <col min="13314" max="13314" width="49.88671875" style="354" customWidth="1"/>
    <col min="13315" max="13568" width="9" style="354"/>
    <col min="13569" max="13569" width="8" style="354" customWidth="1"/>
    <col min="13570" max="13570" width="49.88671875" style="354" customWidth="1"/>
    <col min="13571" max="13824" width="9" style="354"/>
    <col min="13825" max="13825" width="8" style="354" customWidth="1"/>
    <col min="13826" max="13826" width="49.88671875" style="354" customWidth="1"/>
    <col min="13827" max="14080" width="9" style="354"/>
    <col min="14081" max="14081" width="8" style="354" customWidth="1"/>
    <col min="14082" max="14082" width="49.88671875" style="354" customWidth="1"/>
    <col min="14083" max="14336" width="9" style="354"/>
    <col min="14337" max="14337" width="8" style="354" customWidth="1"/>
    <col min="14338" max="14338" width="49.88671875" style="354" customWidth="1"/>
    <col min="14339" max="14592" width="9" style="354"/>
    <col min="14593" max="14593" width="8" style="354" customWidth="1"/>
    <col min="14594" max="14594" width="49.88671875" style="354" customWidth="1"/>
    <col min="14595" max="14848" width="9" style="354"/>
    <col min="14849" max="14849" width="8" style="354" customWidth="1"/>
    <col min="14850" max="14850" width="49.88671875" style="354" customWidth="1"/>
    <col min="14851" max="15104" width="9" style="354"/>
    <col min="15105" max="15105" width="8" style="354" customWidth="1"/>
    <col min="15106" max="15106" width="49.88671875" style="354" customWidth="1"/>
    <col min="15107" max="15360" width="9" style="354"/>
    <col min="15361" max="15361" width="8" style="354" customWidth="1"/>
    <col min="15362" max="15362" width="49.88671875" style="354" customWidth="1"/>
    <col min="15363" max="15616" width="9" style="354"/>
    <col min="15617" max="15617" width="8" style="354" customWidth="1"/>
    <col min="15618" max="15618" width="49.88671875" style="354" customWidth="1"/>
    <col min="15619" max="15872" width="9" style="354"/>
    <col min="15873" max="15873" width="8" style="354" customWidth="1"/>
    <col min="15874" max="15874" width="49.88671875" style="354" customWidth="1"/>
    <col min="15875" max="16128" width="9" style="354"/>
    <col min="16129" max="16129" width="8" style="354" customWidth="1"/>
    <col min="16130" max="16130" width="49.88671875" style="354" customWidth="1"/>
    <col min="16131" max="16384" width="9" style="354"/>
  </cols>
  <sheetData>
    <row r="1" spans="1:2">
      <c r="A1" s="358" t="s">
        <v>0</v>
      </c>
      <c r="B1" s="359"/>
    </row>
    <row r="2" spans="1:2">
      <c r="A2" s="356">
        <v>1</v>
      </c>
      <c r="B2" s="357" t="s">
        <v>1</v>
      </c>
    </row>
    <row r="3" spans="1:2">
      <c r="A3" s="356">
        <v>2</v>
      </c>
      <c r="B3" s="357" t="s">
        <v>2</v>
      </c>
    </row>
    <row r="4" spans="1:2">
      <c r="A4" s="356">
        <v>3</v>
      </c>
      <c r="B4" s="357" t="s">
        <v>3</v>
      </c>
    </row>
    <row r="5" spans="1:2">
      <c r="A5" s="356">
        <v>4</v>
      </c>
      <c r="B5" s="357" t="s">
        <v>4</v>
      </c>
    </row>
    <row r="6" spans="1:2">
      <c r="A6" s="356">
        <v>5</v>
      </c>
      <c r="B6" s="357" t="s">
        <v>5</v>
      </c>
    </row>
    <row r="7" spans="1:2">
      <c r="A7" s="356">
        <v>6</v>
      </c>
      <c r="B7" s="357" t="s">
        <v>6</v>
      </c>
    </row>
    <row r="8" spans="1:2">
      <c r="A8" s="356">
        <v>7</v>
      </c>
      <c r="B8" s="357" t="s">
        <v>7</v>
      </c>
    </row>
    <row r="9" spans="1:2">
      <c r="A9" s="356">
        <v>8</v>
      </c>
      <c r="B9" s="357" t="s">
        <v>8</v>
      </c>
    </row>
    <row r="10" spans="1:2">
      <c r="A10" s="356">
        <v>9</v>
      </c>
      <c r="B10" s="357" t="s">
        <v>9</v>
      </c>
    </row>
    <row r="11" spans="1:2">
      <c r="A11" s="356">
        <v>10</v>
      </c>
      <c r="B11" s="357" t="s">
        <v>10</v>
      </c>
    </row>
    <row r="12" spans="1:2">
      <c r="A12" s="356">
        <v>11</v>
      </c>
      <c r="B12" s="357" t="s">
        <v>11</v>
      </c>
    </row>
    <row r="13" spans="1:2">
      <c r="A13" s="356">
        <v>12</v>
      </c>
      <c r="B13" s="357" t="s">
        <v>12</v>
      </c>
    </row>
    <row r="14" spans="1:2">
      <c r="A14" s="356">
        <v>13</v>
      </c>
      <c r="B14" s="357" t="s">
        <v>13</v>
      </c>
    </row>
    <row r="15" spans="1:2">
      <c r="A15" s="356">
        <v>14</v>
      </c>
      <c r="B15" s="357" t="s">
        <v>14</v>
      </c>
    </row>
    <row r="16" spans="1:2">
      <c r="A16" s="356">
        <v>15</v>
      </c>
      <c r="B16" s="357" t="s">
        <v>15</v>
      </c>
    </row>
    <row r="17" spans="1:2">
      <c r="A17" s="356">
        <v>16</v>
      </c>
      <c r="B17" s="357" t="s">
        <v>16</v>
      </c>
    </row>
    <row r="18" spans="1:2">
      <c r="A18" s="356">
        <v>17</v>
      </c>
      <c r="B18" s="357" t="s">
        <v>17</v>
      </c>
    </row>
    <row r="19" spans="1:2">
      <c r="A19" s="356">
        <v>18</v>
      </c>
      <c r="B19" s="357" t="s">
        <v>18</v>
      </c>
    </row>
    <row r="20" spans="1:2">
      <c r="A20" s="356">
        <v>19</v>
      </c>
      <c r="B20" s="357" t="s">
        <v>19</v>
      </c>
    </row>
    <row r="21" spans="1:2">
      <c r="A21" s="356">
        <v>22</v>
      </c>
      <c r="B21" s="357" t="s">
        <v>20</v>
      </c>
    </row>
    <row r="22" spans="1:2">
      <c r="A22" s="356">
        <v>23</v>
      </c>
      <c r="B22" s="357" t="s">
        <v>21</v>
      </c>
    </row>
    <row r="23" spans="1:2">
      <c r="A23" s="356">
        <v>24</v>
      </c>
      <c r="B23" s="357" t="s">
        <v>22</v>
      </c>
    </row>
    <row r="24" spans="1:2">
      <c r="A24" s="356">
        <v>25</v>
      </c>
      <c r="B24" s="357" t="s">
        <v>23</v>
      </c>
    </row>
    <row r="25" spans="1:2">
      <c r="A25" s="356">
        <v>26</v>
      </c>
      <c r="B25" s="357" t="s">
        <v>24</v>
      </c>
    </row>
  </sheetData>
  <mergeCells count="1">
    <mergeCell ref="A1:B1"/>
  </mergeCells>
  <phoneticPr fontId="123" type="noConversion"/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0"/>
  </sheetPr>
  <dimension ref="A1:C26"/>
  <sheetViews>
    <sheetView workbookViewId="0">
      <selection sqref="A1:C1"/>
    </sheetView>
  </sheetViews>
  <sheetFormatPr defaultColWidth="9" defaultRowHeight="14.4"/>
  <cols>
    <col min="1" max="1" width="30.6640625" customWidth="1"/>
    <col min="2" max="2" width="18.21875" customWidth="1"/>
    <col min="3" max="3" width="14.77734375" customWidth="1"/>
    <col min="251" max="251" width="24.109375" customWidth="1"/>
    <col min="252" max="253" width="14.77734375" customWidth="1"/>
    <col min="507" max="507" width="24.109375" customWidth="1"/>
    <col min="508" max="509" width="14.77734375" customWidth="1"/>
    <col min="763" max="763" width="24.109375" customWidth="1"/>
    <col min="764" max="765" width="14.77734375" customWidth="1"/>
    <col min="1019" max="1019" width="24.109375" customWidth="1"/>
    <col min="1020" max="1021" width="14.77734375" customWidth="1"/>
    <col min="1275" max="1275" width="24.109375" customWidth="1"/>
    <col min="1276" max="1277" width="14.77734375" customWidth="1"/>
    <col min="1531" max="1531" width="24.109375" customWidth="1"/>
    <col min="1532" max="1533" width="14.77734375" customWidth="1"/>
    <col min="1787" max="1787" width="24.109375" customWidth="1"/>
    <col min="1788" max="1789" width="14.77734375" customWidth="1"/>
    <col min="2043" max="2043" width="24.109375" customWidth="1"/>
    <col min="2044" max="2045" width="14.77734375" customWidth="1"/>
    <col min="2299" max="2299" width="24.109375" customWidth="1"/>
    <col min="2300" max="2301" width="14.77734375" customWidth="1"/>
    <col min="2555" max="2555" width="24.109375" customWidth="1"/>
    <col min="2556" max="2557" width="14.77734375" customWidth="1"/>
    <col min="2811" max="2811" width="24.109375" customWidth="1"/>
    <col min="2812" max="2813" width="14.77734375" customWidth="1"/>
    <col min="3067" max="3067" width="24.109375" customWidth="1"/>
    <col min="3068" max="3069" width="14.77734375" customWidth="1"/>
    <col min="3323" max="3323" width="24.109375" customWidth="1"/>
    <col min="3324" max="3325" width="14.77734375" customWidth="1"/>
    <col min="3579" max="3579" width="24.109375" customWidth="1"/>
    <col min="3580" max="3581" width="14.77734375" customWidth="1"/>
    <col min="3835" max="3835" width="24.109375" customWidth="1"/>
    <col min="3836" max="3837" width="14.77734375" customWidth="1"/>
    <col min="4091" max="4091" width="24.109375" customWidth="1"/>
    <col min="4092" max="4093" width="14.77734375" customWidth="1"/>
    <col min="4347" max="4347" width="24.109375" customWidth="1"/>
    <col min="4348" max="4349" width="14.77734375" customWidth="1"/>
    <col min="4603" max="4603" width="24.109375" customWidth="1"/>
    <col min="4604" max="4605" width="14.77734375" customWidth="1"/>
    <col min="4859" max="4859" width="24.109375" customWidth="1"/>
    <col min="4860" max="4861" width="14.77734375" customWidth="1"/>
    <col min="5115" max="5115" width="24.109375" customWidth="1"/>
    <col min="5116" max="5117" width="14.77734375" customWidth="1"/>
    <col min="5371" max="5371" width="24.109375" customWidth="1"/>
    <col min="5372" max="5373" width="14.77734375" customWidth="1"/>
    <col min="5627" max="5627" width="24.109375" customWidth="1"/>
    <col min="5628" max="5629" width="14.77734375" customWidth="1"/>
    <col min="5883" max="5883" width="24.109375" customWidth="1"/>
    <col min="5884" max="5885" width="14.77734375" customWidth="1"/>
    <col min="6139" max="6139" width="24.109375" customWidth="1"/>
    <col min="6140" max="6141" width="14.77734375" customWidth="1"/>
    <col min="6395" max="6395" width="24.109375" customWidth="1"/>
    <col min="6396" max="6397" width="14.77734375" customWidth="1"/>
    <col min="6651" max="6651" width="24.109375" customWidth="1"/>
    <col min="6652" max="6653" width="14.77734375" customWidth="1"/>
    <col min="6907" max="6907" width="24.109375" customWidth="1"/>
    <col min="6908" max="6909" width="14.77734375" customWidth="1"/>
    <col min="7163" max="7163" width="24.109375" customWidth="1"/>
    <col min="7164" max="7165" width="14.77734375" customWidth="1"/>
    <col min="7419" max="7419" width="24.109375" customWidth="1"/>
    <col min="7420" max="7421" width="14.77734375" customWidth="1"/>
    <col min="7675" max="7675" width="24.109375" customWidth="1"/>
    <col min="7676" max="7677" width="14.77734375" customWidth="1"/>
    <col min="7931" max="7931" width="24.109375" customWidth="1"/>
    <col min="7932" max="7933" width="14.77734375" customWidth="1"/>
    <col min="8187" max="8187" width="24.109375" customWidth="1"/>
    <col min="8188" max="8189" width="14.77734375" customWidth="1"/>
    <col min="8443" max="8443" width="24.109375" customWidth="1"/>
    <col min="8444" max="8445" width="14.77734375" customWidth="1"/>
    <col min="8699" max="8699" width="24.109375" customWidth="1"/>
    <col min="8700" max="8701" width="14.77734375" customWidth="1"/>
    <col min="8955" max="8955" width="24.109375" customWidth="1"/>
    <col min="8956" max="8957" width="14.77734375" customWidth="1"/>
    <col min="9211" max="9211" width="24.109375" customWidth="1"/>
    <col min="9212" max="9213" width="14.77734375" customWidth="1"/>
    <col min="9467" max="9467" width="24.109375" customWidth="1"/>
    <col min="9468" max="9469" width="14.77734375" customWidth="1"/>
    <col min="9723" max="9723" width="24.109375" customWidth="1"/>
    <col min="9724" max="9725" width="14.77734375" customWidth="1"/>
    <col min="9979" max="9979" width="24.109375" customWidth="1"/>
    <col min="9980" max="9981" width="14.77734375" customWidth="1"/>
    <col min="10235" max="10235" width="24.109375" customWidth="1"/>
    <col min="10236" max="10237" width="14.77734375" customWidth="1"/>
    <col min="10491" max="10491" width="24.109375" customWidth="1"/>
    <col min="10492" max="10493" width="14.77734375" customWidth="1"/>
    <col min="10747" max="10747" width="24.109375" customWidth="1"/>
    <col min="10748" max="10749" width="14.77734375" customWidth="1"/>
    <col min="11003" max="11003" width="24.109375" customWidth="1"/>
    <col min="11004" max="11005" width="14.77734375" customWidth="1"/>
    <col min="11259" max="11259" width="24.109375" customWidth="1"/>
    <col min="11260" max="11261" width="14.77734375" customWidth="1"/>
    <col min="11515" max="11515" width="24.109375" customWidth="1"/>
    <col min="11516" max="11517" width="14.77734375" customWidth="1"/>
    <col min="11771" max="11771" width="24.109375" customWidth="1"/>
    <col min="11772" max="11773" width="14.77734375" customWidth="1"/>
    <col min="12027" max="12027" width="24.109375" customWidth="1"/>
    <col min="12028" max="12029" width="14.77734375" customWidth="1"/>
    <col min="12283" max="12283" width="24.109375" customWidth="1"/>
    <col min="12284" max="12285" width="14.77734375" customWidth="1"/>
    <col min="12539" max="12539" width="24.109375" customWidth="1"/>
    <col min="12540" max="12541" width="14.77734375" customWidth="1"/>
    <col min="12795" max="12795" width="24.109375" customWidth="1"/>
    <col min="12796" max="12797" width="14.77734375" customWidth="1"/>
    <col min="13051" max="13051" width="24.109375" customWidth="1"/>
    <col min="13052" max="13053" width="14.77734375" customWidth="1"/>
    <col min="13307" max="13307" width="24.109375" customWidth="1"/>
    <col min="13308" max="13309" width="14.77734375" customWidth="1"/>
    <col min="13563" max="13563" width="24.109375" customWidth="1"/>
    <col min="13564" max="13565" width="14.77734375" customWidth="1"/>
    <col min="13819" max="13819" width="24.109375" customWidth="1"/>
    <col min="13820" max="13821" width="14.77734375" customWidth="1"/>
    <col min="14075" max="14075" width="24.109375" customWidth="1"/>
    <col min="14076" max="14077" width="14.77734375" customWidth="1"/>
    <col min="14331" max="14331" width="24.109375" customWidth="1"/>
    <col min="14332" max="14333" width="14.77734375" customWidth="1"/>
    <col min="14587" max="14587" width="24.109375" customWidth="1"/>
    <col min="14588" max="14589" width="14.77734375" customWidth="1"/>
    <col min="14843" max="14843" width="24.109375" customWidth="1"/>
    <col min="14844" max="14845" width="14.77734375" customWidth="1"/>
    <col min="15099" max="15099" width="24.109375" customWidth="1"/>
    <col min="15100" max="15101" width="14.77734375" customWidth="1"/>
    <col min="15355" max="15355" width="24.109375" customWidth="1"/>
    <col min="15356" max="15357" width="14.77734375" customWidth="1"/>
    <col min="15611" max="15611" width="24.109375" customWidth="1"/>
    <col min="15612" max="15613" width="14.77734375" customWidth="1"/>
    <col min="15867" max="15867" width="24.109375" customWidth="1"/>
    <col min="15868" max="15869" width="14.77734375" customWidth="1"/>
    <col min="16123" max="16123" width="24.109375" customWidth="1"/>
    <col min="16124" max="16125" width="14.77734375" customWidth="1"/>
  </cols>
  <sheetData>
    <row r="1" spans="1:3" ht="28.95" customHeight="1">
      <c r="A1" s="388" t="s">
        <v>200</v>
      </c>
      <c r="B1" s="388"/>
      <c r="C1" s="388"/>
    </row>
    <row r="2" spans="1:3" ht="22.5" customHeight="1">
      <c r="A2" s="390" t="s">
        <v>201</v>
      </c>
      <c r="B2" s="389" t="str">
        <f>'8'!B2</f>
        <v>1-3月</v>
      </c>
      <c r="C2" s="389"/>
    </row>
    <row r="3" spans="1:3" ht="22.5" customHeight="1">
      <c r="A3" s="391"/>
      <c r="B3" s="229" t="s">
        <v>202</v>
      </c>
      <c r="C3" s="230" t="s">
        <v>203</v>
      </c>
    </row>
    <row r="4" spans="1:3" ht="27.75" customHeight="1">
      <c r="A4" s="231" t="s">
        <v>116</v>
      </c>
      <c r="B4" s="232">
        <v>3060.2495600000002</v>
      </c>
      <c r="C4" s="233">
        <v>8.9</v>
      </c>
    </row>
    <row r="5" spans="1:3" ht="27.75" customHeight="1">
      <c r="A5" s="231" t="s">
        <v>204</v>
      </c>
      <c r="B5" s="232">
        <v>1014.12218</v>
      </c>
      <c r="C5" s="233">
        <v>6.77</v>
      </c>
    </row>
    <row r="6" spans="1:3" ht="27.75" customHeight="1">
      <c r="A6" s="231" t="s">
        <v>205</v>
      </c>
      <c r="B6" s="232">
        <v>584.44259</v>
      </c>
      <c r="C6" s="233">
        <v>4.95</v>
      </c>
    </row>
    <row r="7" spans="1:3" ht="27.75" customHeight="1">
      <c r="A7" s="231" t="s">
        <v>206</v>
      </c>
      <c r="B7" s="232">
        <v>112.33804000000001</v>
      </c>
      <c r="C7" s="233">
        <v>10.57</v>
      </c>
    </row>
    <row r="8" spans="1:3" ht="27.75" customHeight="1">
      <c r="A8" s="231" t="s">
        <v>207</v>
      </c>
      <c r="B8" s="232">
        <v>715.37945999999999</v>
      </c>
      <c r="C8" s="233">
        <v>15.67</v>
      </c>
    </row>
    <row r="9" spans="1:3" ht="27.75" customHeight="1">
      <c r="A9" s="231" t="s">
        <v>208</v>
      </c>
      <c r="B9" s="232">
        <v>372.07900999999998</v>
      </c>
      <c r="C9" s="233">
        <v>6.22</v>
      </c>
    </row>
    <row r="10" spans="1:3" ht="27.75" customHeight="1">
      <c r="A10" s="231" t="s">
        <v>209</v>
      </c>
      <c r="B10" s="232">
        <v>67.035579999999996</v>
      </c>
      <c r="C10" s="233">
        <v>10.8</v>
      </c>
    </row>
    <row r="11" spans="1:3" ht="27.75" customHeight="1">
      <c r="A11" s="231" t="s">
        <v>210</v>
      </c>
      <c r="B11" s="232">
        <v>41.677379999999999</v>
      </c>
      <c r="C11" s="233">
        <v>38.409999999999997</v>
      </c>
    </row>
    <row r="12" spans="1:3" ht="27.75" customHeight="1">
      <c r="A12" s="231" t="s">
        <v>211</v>
      </c>
      <c r="B12" s="232">
        <v>35.03886</v>
      </c>
      <c r="C12" s="233">
        <v>9.94</v>
      </c>
    </row>
    <row r="13" spans="1:3" ht="27.75" customHeight="1">
      <c r="A13" s="231" t="s">
        <v>212</v>
      </c>
      <c r="B13" s="232">
        <v>60.459510000000002</v>
      </c>
      <c r="C13" s="233">
        <v>-1.1200000000000001</v>
      </c>
    </row>
    <row r="14" spans="1:3" ht="21" customHeight="1">
      <c r="A14" s="231" t="s">
        <v>213</v>
      </c>
      <c r="B14" s="232">
        <v>57.676949999999998</v>
      </c>
      <c r="C14" s="233">
        <v>16.41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6.21875" style="213" customWidth="1"/>
    <col min="2" max="2" width="23.77734375" style="214" customWidth="1"/>
    <col min="3" max="3" width="21.33203125" style="214" customWidth="1"/>
    <col min="4" max="16384" width="23.6640625" style="214"/>
  </cols>
  <sheetData>
    <row r="1" spans="1:3" ht="15" customHeight="1">
      <c r="A1" s="392" t="s">
        <v>214</v>
      </c>
      <c r="B1" s="392"/>
      <c r="C1" s="393"/>
    </row>
    <row r="2" spans="1:3" ht="15" customHeight="1">
      <c r="A2" s="398" t="s">
        <v>55</v>
      </c>
      <c r="B2" s="394" t="str">
        <f>'4'!E4</f>
        <v>1-3月</v>
      </c>
      <c r="C2" s="395"/>
    </row>
    <row r="3" spans="1:3" ht="15" customHeight="1">
      <c r="A3" s="398"/>
      <c r="B3" s="215" t="s">
        <v>85</v>
      </c>
      <c r="C3" s="216" t="s">
        <v>58</v>
      </c>
    </row>
    <row r="4" spans="1:3" ht="15" customHeight="1">
      <c r="A4" s="217" t="s">
        <v>215</v>
      </c>
      <c r="B4" s="218"/>
      <c r="C4" s="219"/>
    </row>
    <row r="5" spans="1:3" ht="15" customHeight="1">
      <c r="A5" s="217" t="s">
        <v>216</v>
      </c>
      <c r="B5" s="220">
        <v>15573.7893</v>
      </c>
      <c r="C5" s="221">
        <v>11.434907413361501</v>
      </c>
    </row>
    <row r="6" spans="1:3" ht="15" customHeight="1">
      <c r="A6" s="222" t="s">
        <v>217</v>
      </c>
      <c r="B6" s="220">
        <v>300.74399721600003</v>
      </c>
      <c r="C6" s="221">
        <v>4.3602939190125802</v>
      </c>
    </row>
    <row r="7" spans="1:3" ht="15" customHeight="1">
      <c r="A7" s="217" t="s">
        <v>218</v>
      </c>
      <c r="B7" s="220">
        <v>67406.558947439597</v>
      </c>
      <c r="C7" s="221">
        <v>14.6567981689216</v>
      </c>
    </row>
    <row r="8" spans="1:3" ht="15" customHeight="1">
      <c r="A8" s="222" t="s">
        <v>219</v>
      </c>
      <c r="B8" s="220">
        <v>2383.2265254870399</v>
      </c>
      <c r="C8" s="221">
        <v>10.405578448391701</v>
      </c>
    </row>
    <row r="9" spans="1:3" ht="15" customHeight="1">
      <c r="A9" s="217" t="s">
        <v>220</v>
      </c>
      <c r="B9" s="223"/>
      <c r="C9" s="224"/>
    </row>
    <row r="10" spans="1:3" ht="15" customHeight="1">
      <c r="A10" s="222" t="s">
        <v>216</v>
      </c>
      <c r="B10" s="220">
        <v>4659.7655000000004</v>
      </c>
      <c r="C10" s="221">
        <v>5.7045994839450502</v>
      </c>
    </row>
    <row r="11" spans="1:3" ht="15" customHeight="1">
      <c r="A11" s="222" t="s">
        <v>217</v>
      </c>
      <c r="B11" s="220">
        <v>204.83215000000001</v>
      </c>
      <c r="C11" s="221">
        <v>1.30281781391576</v>
      </c>
    </row>
    <row r="12" spans="1:3" ht="15" customHeight="1">
      <c r="A12" s="222" t="s">
        <v>218</v>
      </c>
      <c r="B12" s="220">
        <v>1673.3278</v>
      </c>
      <c r="C12" s="221">
        <v>21.705728394828299</v>
      </c>
    </row>
    <row r="13" spans="1:3" ht="15" customHeight="1">
      <c r="A13" s="222" t="s">
        <v>219</v>
      </c>
      <c r="B13" s="220">
        <v>250.81186</v>
      </c>
      <c r="C13" s="221">
        <v>-4.5479568082422297</v>
      </c>
    </row>
    <row r="14" spans="1:3" ht="15" customHeight="1">
      <c r="A14" s="217" t="s">
        <v>221</v>
      </c>
      <c r="B14" s="223"/>
      <c r="C14" s="224"/>
    </row>
    <row r="15" spans="1:3" ht="15" customHeight="1">
      <c r="A15" s="222" t="s">
        <v>216</v>
      </c>
      <c r="B15" s="220">
        <v>10400.817499999999</v>
      </c>
      <c r="C15" s="221">
        <v>14.326608745737801</v>
      </c>
    </row>
    <row r="16" spans="1:3" ht="15" customHeight="1">
      <c r="A16" s="222" t="s">
        <v>217</v>
      </c>
      <c r="B16" s="220">
        <v>45.329151146000001</v>
      </c>
      <c r="C16" s="221">
        <v>11.0388666729426</v>
      </c>
    </row>
    <row r="17" spans="1:3" ht="15" customHeight="1">
      <c r="A17" s="222" t="s">
        <v>218</v>
      </c>
      <c r="B17" s="220">
        <v>44795.9391374396</v>
      </c>
      <c r="C17" s="221">
        <v>14.924441975423701</v>
      </c>
    </row>
    <row r="18" spans="1:3" ht="15" customHeight="1">
      <c r="A18" s="222" t="s">
        <v>219</v>
      </c>
      <c r="B18" s="220">
        <v>616.47399656703999</v>
      </c>
      <c r="C18" s="221">
        <v>14.204325661075099</v>
      </c>
    </row>
    <row r="19" spans="1:3" ht="15" customHeight="1">
      <c r="A19" s="217" t="s">
        <v>222</v>
      </c>
      <c r="B19" s="223"/>
      <c r="C19" s="224"/>
    </row>
    <row r="20" spans="1:3" ht="15" customHeight="1">
      <c r="A20" s="222" t="s">
        <v>216</v>
      </c>
      <c r="B20" s="220">
        <v>102.36750000000001</v>
      </c>
      <c r="C20" s="221">
        <v>20.394959683110201</v>
      </c>
    </row>
    <row r="21" spans="1:3" ht="15" customHeight="1">
      <c r="A21" s="222" t="s">
        <v>217</v>
      </c>
      <c r="B21" s="220">
        <v>0.46822107000000002</v>
      </c>
      <c r="C21" s="221">
        <v>20.225067529194298</v>
      </c>
    </row>
    <row r="22" spans="1:3" ht="15" customHeight="1">
      <c r="A22" s="222" t="s">
        <v>218</v>
      </c>
      <c r="B22" s="220">
        <v>20935.2788</v>
      </c>
      <c r="C22" s="221">
        <v>13.5653122527675</v>
      </c>
    </row>
    <row r="23" spans="1:3" ht="15" customHeight="1">
      <c r="A23" s="222" t="s">
        <v>219</v>
      </c>
      <c r="B23" s="220">
        <v>1515.6460669200001</v>
      </c>
      <c r="C23" s="221">
        <v>11.789256932808399</v>
      </c>
    </row>
    <row r="24" spans="1:3" ht="15" customHeight="1">
      <c r="A24" s="217" t="s">
        <v>223</v>
      </c>
      <c r="B24" s="223"/>
      <c r="C24" s="224"/>
    </row>
    <row r="25" spans="1:3" ht="15" customHeight="1">
      <c r="A25" s="222" t="s">
        <v>216</v>
      </c>
      <c r="B25" s="220">
        <v>410.83879999999999</v>
      </c>
      <c r="C25" s="221">
        <v>6.7373540001813401</v>
      </c>
    </row>
    <row r="26" spans="1:3" ht="15" customHeight="1">
      <c r="A26" s="222" t="s">
        <v>217</v>
      </c>
      <c r="B26" s="220">
        <v>50.114474999999999</v>
      </c>
      <c r="C26" s="221">
        <v>11.9414962125561</v>
      </c>
    </row>
    <row r="27" spans="1:3" ht="15" customHeight="1">
      <c r="A27" s="222" t="s">
        <v>218</v>
      </c>
      <c r="B27" s="220">
        <v>2.0132099999999999</v>
      </c>
      <c r="C27" s="221">
        <v>13.053415395673801</v>
      </c>
    </row>
    <row r="28" spans="1:3" ht="15" customHeight="1">
      <c r="A28" s="225" t="s">
        <v>219</v>
      </c>
      <c r="B28" s="220">
        <v>0.29460199999999997</v>
      </c>
      <c r="C28" s="221">
        <v>21.374747137660101</v>
      </c>
    </row>
    <row r="29" spans="1:3" ht="15" customHeight="1">
      <c r="A29" s="226" t="s">
        <v>224</v>
      </c>
      <c r="B29" s="227">
        <v>29.950840199999998</v>
      </c>
      <c r="C29" s="228">
        <v>50.397496965759103</v>
      </c>
    </row>
    <row r="30" spans="1:3" ht="51" customHeight="1">
      <c r="A30" s="396"/>
      <c r="B30" s="396"/>
      <c r="C30" s="396"/>
    </row>
    <row r="31" spans="1:3" ht="15" customHeight="1">
      <c r="A31" s="397"/>
      <c r="B31" s="397"/>
      <c r="C31" s="397"/>
    </row>
    <row r="32" spans="1:3" ht="15" customHeight="1">
      <c r="A32" s="397"/>
      <c r="B32" s="397"/>
      <c r="C32" s="397"/>
    </row>
  </sheetData>
  <mergeCells count="6">
    <mergeCell ref="A1:C1"/>
    <mergeCell ref="B2:C2"/>
    <mergeCell ref="A30:C30"/>
    <mergeCell ref="A31:C31"/>
    <mergeCell ref="A32:C32"/>
    <mergeCell ref="A2:A3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7.33203125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399" t="s">
        <v>225</v>
      </c>
      <c r="B1" s="400"/>
      <c r="C1" s="401"/>
    </row>
    <row r="2" spans="1:3">
      <c r="A2" s="387" t="s">
        <v>55</v>
      </c>
      <c r="B2" s="402" t="str">
        <f>'4'!E4</f>
        <v>1-3月</v>
      </c>
      <c r="C2" s="403"/>
    </row>
    <row r="3" spans="1:3" ht="24.75" customHeight="1">
      <c r="A3" s="387"/>
      <c r="B3" s="201" t="s">
        <v>85</v>
      </c>
      <c r="C3" s="202" t="s">
        <v>58</v>
      </c>
    </row>
    <row r="4" spans="1:3" ht="22.5" customHeight="1">
      <c r="A4" s="203" t="s">
        <v>226</v>
      </c>
      <c r="B4" s="204"/>
      <c r="C4" s="205"/>
    </row>
    <row r="5" spans="1:3" ht="22.5" customHeight="1">
      <c r="A5" s="203" t="s">
        <v>227</v>
      </c>
      <c r="B5" s="204"/>
      <c r="C5" s="205"/>
    </row>
    <row r="6" spans="1:3" ht="22.5" customHeight="1">
      <c r="A6" s="203" t="s">
        <v>228</v>
      </c>
      <c r="B6" s="206">
        <v>184.65789868731</v>
      </c>
      <c r="C6" s="207">
        <v>24.5588501297836</v>
      </c>
    </row>
    <row r="7" spans="1:3" ht="22.5" customHeight="1">
      <c r="A7" s="203" t="s">
        <v>229</v>
      </c>
      <c r="B7" s="206">
        <v>153.16256300000001</v>
      </c>
      <c r="C7" s="207">
        <v>9.2899999999999991</v>
      </c>
    </row>
    <row r="8" spans="1:3" ht="22.5" customHeight="1">
      <c r="A8" s="203" t="s">
        <v>230</v>
      </c>
      <c r="B8" s="208"/>
      <c r="C8" s="209"/>
    </row>
    <row r="9" spans="1:3" ht="22.5" customHeight="1">
      <c r="A9" s="203" t="s">
        <v>231</v>
      </c>
      <c r="B9" s="206">
        <v>141.00874863999999</v>
      </c>
      <c r="C9" s="207">
        <v>3.0716429070721998</v>
      </c>
    </row>
    <row r="10" spans="1:3" ht="22.5" customHeight="1">
      <c r="A10" s="203" t="s">
        <v>232</v>
      </c>
      <c r="B10" s="206">
        <v>145.25965600000001</v>
      </c>
      <c r="C10" s="207">
        <v>-1.32</v>
      </c>
    </row>
    <row r="11" spans="1:3" ht="22.5" customHeight="1">
      <c r="A11" s="210" t="s">
        <v>233</v>
      </c>
      <c r="B11" s="206">
        <v>154001.93520000001</v>
      </c>
      <c r="C11" s="207">
        <v>28.248064348806899</v>
      </c>
    </row>
    <row r="12" spans="1:3" ht="22.5" customHeight="1">
      <c r="A12" s="203" t="s">
        <v>234</v>
      </c>
      <c r="B12" s="211"/>
      <c r="C12" s="205"/>
    </row>
    <row r="13" spans="1:3" ht="22.5" customHeight="1">
      <c r="A13" s="203" t="s">
        <v>235</v>
      </c>
      <c r="B13" s="206">
        <v>2714.2</v>
      </c>
      <c r="C13" s="207">
        <v>6.9</v>
      </c>
    </row>
    <row r="14" spans="1:3" ht="22.5" customHeight="1">
      <c r="A14" s="203" t="s">
        <v>236</v>
      </c>
      <c r="B14" s="206">
        <v>407.4</v>
      </c>
      <c r="C14" s="207">
        <v>-5.0999999999999996</v>
      </c>
    </row>
    <row r="15" spans="1:3" ht="22.5" customHeight="1">
      <c r="A15" s="212" t="s">
        <v>237</v>
      </c>
      <c r="B15" s="206">
        <v>6679.8</v>
      </c>
      <c r="C15" s="207">
        <v>3.9</v>
      </c>
    </row>
    <row r="16" spans="1:3" ht="45" customHeight="1"/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39.5546875" style="125" customWidth="1"/>
    <col min="2" max="2" width="18" style="125" customWidth="1"/>
    <col min="3" max="3" width="14.33203125" style="125" customWidth="1"/>
    <col min="4" max="256" width="9" style="125"/>
    <col min="257" max="257" width="24.109375" style="125" customWidth="1"/>
    <col min="258" max="258" width="18" style="125" customWidth="1"/>
    <col min="259" max="259" width="14.33203125" style="125" customWidth="1"/>
    <col min="260" max="512" width="9" style="125"/>
    <col min="513" max="513" width="24.109375" style="125" customWidth="1"/>
    <col min="514" max="514" width="18" style="125" customWidth="1"/>
    <col min="515" max="515" width="14.33203125" style="125" customWidth="1"/>
    <col min="516" max="768" width="9" style="125"/>
    <col min="769" max="769" width="24.109375" style="125" customWidth="1"/>
    <col min="770" max="770" width="18" style="125" customWidth="1"/>
    <col min="771" max="771" width="14.33203125" style="125" customWidth="1"/>
    <col min="772" max="1024" width="9" style="125"/>
    <col min="1025" max="1025" width="24.109375" style="125" customWidth="1"/>
    <col min="1026" max="1026" width="18" style="125" customWidth="1"/>
    <col min="1027" max="1027" width="14.33203125" style="125" customWidth="1"/>
    <col min="1028" max="1280" width="9" style="125"/>
    <col min="1281" max="1281" width="24.109375" style="125" customWidth="1"/>
    <col min="1282" max="1282" width="18" style="125" customWidth="1"/>
    <col min="1283" max="1283" width="14.33203125" style="125" customWidth="1"/>
    <col min="1284" max="1536" width="9" style="125"/>
    <col min="1537" max="1537" width="24.109375" style="125" customWidth="1"/>
    <col min="1538" max="1538" width="18" style="125" customWidth="1"/>
    <col min="1539" max="1539" width="14.33203125" style="125" customWidth="1"/>
    <col min="1540" max="1792" width="9" style="125"/>
    <col min="1793" max="1793" width="24.109375" style="125" customWidth="1"/>
    <col min="1794" max="1794" width="18" style="125" customWidth="1"/>
    <col min="1795" max="1795" width="14.33203125" style="125" customWidth="1"/>
    <col min="1796" max="2048" width="9" style="125"/>
    <col min="2049" max="2049" width="24.109375" style="125" customWidth="1"/>
    <col min="2050" max="2050" width="18" style="125" customWidth="1"/>
    <col min="2051" max="2051" width="14.33203125" style="125" customWidth="1"/>
    <col min="2052" max="2304" width="9" style="125"/>
    <col min="2305" max="2305" width="24.109375" style="125" customWidth="1"/>
    <col min="2306" max="2306" width="18" style="125" customWidth="1"/>
    <col min="2307" max="2307" width="14.33203125" style="125" customWidth="1"/>
    <col min="2308" max="2560" width="9" style="125"/>
    <col min="2561" max="2561" width="24.109375" style="125" customWidth="1"/>
    <col min="2562" max="2562" width="18" style="125" customWidth="1"/>
    <col min="2563" max="2563" width="14.33203125" style="125" customWidth="1"/>
    <col min="2564" max="2816" width="9" style="125"/>
    <col min="2817" max="2817" width="24.109375" style="125" customWidth="1"/>
    <col min="2818" max="2818" width="18" style="125" customWidth="1"/>
    <col min="2819" max="2819" width="14.33203125" style="125" customWidth="1"/>
    <col min="2820" max="3072" width="9" style="125"/>
    <col min="3073" max="3073" width="24.109375" style="125" customWidth="1"/>
    <col min="3074" max="3074" width="18" style="125" customWidth="1"/>
    <col min="3075" max="3075" width="14.33203125" style="125" customWidth="1"/>
    <col min="3076" max="3328" width="9" style="125"/>
    <col min="3329" max="3329" width="24.109375" style="125" customWidth="1"/>
    <col min="3330" max="3330" width="18" style="125" customWidth="1"/>
    <col min="3331" max="3331" width="14.33203125" style="125" customWidth="1"/>
    <col min="3332" max="3584" width="9" style="125"/>
    <col min="3585" max="3585" width="24.109375" style="125" customWidth="1"/>
    <col min="3586" max="3586" width="18" style="125" customWidth="1"/>
    <col min="3587" max="3587" width="14.33203125" style="125" customWidth="1"/>
    <col min="3588" max="3840" width="9" style="125"/>
    <col min="3841" max="3841" width="24.109375" style="125" customWidth="1"/>
    <col min="3842" max="3842" width="18" style="125" customWidth="1"/>
    <col min="3843" max="3843" width="14.33203125" style="125" customWidth="1"/>
    <col min="3844" max="4096" width="9" style="125"/>
    <col min="4097" max="4097" width="24.109375" style="125" customWidth="1"/>
    <col min="4098" max="4098" width="18" style="125" customWidth="1"/>
    <col min="4099" max="4099" width="14.33203125" style="125" customWidth="1"/>
    <col min="4100" max="4352" width="9" style="125"/>
    <col min="4353" max="4353" width="24.109375" style="125" customWidth="1"/>
    <col min="4354" max="4354" width="18" style="125" customWidth="1"/>
    <col min="4355" max="4355" width="14.33203125" style="125" customWidth="1"/>
    <col min="4356" max="4608" width="9" style="125"/>
    <col min="4609" max="4609" width="24.109375" style="125" customWidth="1"/>
    <col min="4610" max="4610" width="18" style="125" customWidth="1"/>
    <col min="4611" max="4611" width="14.33203125" style="125" customWidth="1"/>
    <col min="4612" max="4864" width="9" style="125"/>
    <col min="4865" max="4865" width="24.109375" style="125" customWidth="1"/>
    <col min="4866" max="4866" width="18" style="125" customWidth="1"/>
    <col min="4867" max="4867" width="14.33203125" style="125" customWidth="1"/>
    <col min="4868" max="5120" width="9" style="125"/>
    <col min="5121" max="5121" width="24.109375" style="125" customWidth="1"/>
    <col min="5122" max="5122" width="18" style="125" customWidth="1"/>
    <col min="5123" max="5123" width="14.33203125" style="125" customWidth="1"/>
    <col min="5124" max="5376" width="9" style="125"/>
    <col min="5377" max="5377" width="24.109375" style="125" customWidth="1"/>
    <col min="5378" max="5378" width="18" style="125" customWidth="1"/>
    <col min="5379" max="5379" width="14.33203125" style="125" customWidth="1"/>
    <col min="5380" max="5632" width="9" style="125"/>
    <col min="5633" max="5633" width="24.109375" style="125" customWidth="1"/>
    <col min="5634" max="5634" width="18" style="125" customWidth="1"/>
    <col min="5635" max="5635" width="14.33203125" style="125" customWidth="1"/>
    <col min="5636" max="5888" width="9" style="125"/>
    <col min="5889" max="5889" width="24.109375" style="125" customWidth="1"/>
    <col min="5890" max="5890" width="18" style="125" customWidth="1"/>
    <col min="5891" max="5891" width="14.33203125" style="125" customWidth="1"/>
    <col min="5892" max="6144" width="9" style="125"/>
    <col min="6145" max="6145" width="24.109375" style="125" customWidth="1"/>
    <col min="6146" max="6146" width="18" style="125" customWidth="1"/>
    <col min="6147" max="6147" width="14.33203125" style="125" customWidth="1"/>
    <col min="6148" max="6400" width="9" style="125"/>
    <col min="6401" max="6401" width="24.109375" style="125" customWidth="1"/>
    <col min="6402" max="6402" width="18" style="125" customWidth="1"/>
    <col min="6403" max="6403" width="14.33203125" style="125" customWidth="1"/>
    <col min="6404" max="6656" width="9" style="125"/>
    <col min="6657" max="6657" width="24.109375" style="125" customWidth="1"/>
    <col min="6658" max="6658" width="18" style="125" customWidth="1"/>
    <col min="6659" max="6659" width="14.33203125" style="125" customWidth="1"/>
    <col min="6660" max="6912" width="9" style="125"/>
    <col min="6913" max="6913" width="24.109375" style="125" customWidth="1"/>
    <col min="6914" max="6914" width="18" style="125" customWidth="1"/>
    <col min="6915" max="6915" width="14.33203125" style="125" customWidth="1"/>
    <col min="6916" max="7168" width="9" style="125"/>
    <col min="7169" max="7169" width="24.109375" style="125" customWidth="1"/>
    <col min="7170" max="7170" width="18" style="125" customWidth="1"/>
    <col min="7171" max="7171" width="14.33203125" style="125" customWidth="1"/>
    <col min="7172" max="7424" width="9" style="125"/>
    <col min="7425" max="7425" width="24.109375" style="125" customWidth="1"/>
    <col min="7426" max="7426" width="18" style="125" customWidth="1"/>
    <col min="7427" max="7427" width="14.33203125" style="125" customWidth="1"/>
    <col min="7428" max="7680" width="9" style="125"/>
    <col min="7681" max="7681" width="24.109375" style="125" customWidth="1"/>
    <col min="7682" max="7682" width="18" style="125" customWidth="1"/>
    <col min="7683" max="7683" width="14.33203125" style="125" customWidth="1"/>
    <col min="7684" max="7936" width="9" style="125"/>
    <col min="7937" max="7937" width="24.109375" style="125" customWidth="1"/>
    <col min="7938" max="7938" width="18" style="125" customWidth="1"/>
    <col min="7939" max="7939" width="14.33203125" style="125" customWidth="1"/>
    <col min="7940" max="8192" width="9" style="125"/>
    <col min="8193" max="8193" width="24.109375" style="125" customWidth="1"/>
    <col min="8194" max="8194" width="18" style="125" customWidth="1"/>
    <col min="8195" max="8195" width="14.33203125" style="125" customWidth="1"/>
    <col min="8196" max="8448" width="9" style="125"/>
    <col min="8449" max="8449" width="24.109375" style="125" customWidth="1"/>
    <col min="8450" max="8450" width="18" style="125" customWidth="1"/>
    <col min="8451" max="8451" width="14.33203125" style="125" customWidth="1"/>
    <col min="8452" max="8704" width="9" style="125"/>
    <col min="8705" max="8705" width="24.109375" style="125" customWidth="1"/>
    <col min="8706" max="8706" width="18" style="125" customWidth="1"/>
    <col min="8707" max="8707" width="14.33203125" style="125" customWidth="1"/>
    <col min="8708" max="8960" width="9" style="125"/>
    <col min="8961" max="8961" width="24.109375" style="125" customWidth="1"/>
    <col min="8962" max="8962" width="18" style="125" customWidth="1"/>
    <col min="8963" max="8963" width="14.33203125" style="125" customWidth="1"/>
    <col min="8964" max="9216" width="9" style="125"/>
    <col min="9217" max="9217" width="24.109375" style="125" customWidth="1"/>
    <col min="9218" max="9218" width="18" style="125" customWidth="1"/>
    <col min="9219" max="9219" width="14.33203125" style="125" customWidth="1"/>
    <col min="9220" max="9472" width="9" style="125"/>
    <col min="9473" max="9473" width="24.109375" style="125" customWidth="1"/>
    <col min="9474" max="9474" width="18" style="125" customWidth="1"/>
    <col min="9475" max="9475" width="14.33203125" style="125" customWidth="1"/>
    <col min="9476" max="9728" width="9" style="125"/>
    <col min="9729" max="9729" width="24.109375" style="125" customWidth="1"/>
    <col min="9730" max="9730" width="18" style="125" customWidth="1"/>
    <col min="9731" max="9731" width="14.33203125" style="125" customWidth="1"/>
    <col min="9732" max="9984" width="9" style="125"/>
    <col min="9985" max="9985" width="24.109375" style="125" customWidth="1"/>
    <col min="9986" max="9986" width="18" style="125" customWidth="1"/>
    <col min="9987" max="9987" width="14.33203125" style="125" customWidth="1"/>
    <col min="9988" max="10240" width="9" style="125"/>
    <col min="10241" max="10241" width="24.109375" style="125" customWidth="1"/>
    <col min="10242" max="10242" width="18" style="125" customWidth="1"/>
    <col min="10243" max="10243" width="14.33203125" style="125" customWidth="1"/>
    <col min="10244" max="10496" width="9" style="125"/>
    <col min="10497" max="10497" width="24.109375" style="125" customWidth="1"/>
    <col min="10498" max="10498" width="18" style="125" customWidth="1"/>
    <col min="10499" max="10499" width="14.33203125" style="125" customWidth="1"/>
    <col min="10500" max="10752" width="9" style="125"/>
    <col min="10753" max="10753" width="24.109375" style="125" customWidth="1"/>
    <col min="10754" max="10754" width="18" style="125" customWidth="1"/>
    <col min="10755" max="10755" width="14.33203125" style="125" customWidth="1"/>
    <col min="10756" max="11008" width="9" style="125"/>
    <col min="11009" max="11009" width="24.109375" style="125" customWidth="1"/>
    <col min="11010" max="11010" width="18" style="125" customWidth="1"/>
    <col min="11011" max="11011" width="14.33203125" style="125" customWidth="1"/>
    <col min="11012" max="11264" width="9" style="125"/>
    <col min="11265" max="11265" width="24.109375" style="125" customWidth="1"/>
    <col min="11266" max="11266" width="18" style="125" customWidth="1"/>
    <col min="11267" max="11267" width="14.33203125" style="125" customWidth="1"/>
    <col min="11268" max="11520" width="9" style="125"/>
    <col min="11521" max="11521" width="24.109375" style="125" customWidth="1"/>
    <col min="11522" max="11522" width="18" style="125" customWidth="1"/>
    <col min="11523" max="11523" width="14.33203125" style="125" customWidth="1"/>
    <col min="11524" max="11776" width="9" style="125"/>
    <col min="11777" max="11777" width="24.109375" style="125" customWidth="1"/>
    <col min="11778" max="11778" width="18" style="125" customWidth="1"/>
    <col min="11779" max="11779" width="14.33203125" style="125" customWidth="1"/>
    <col min="11780" max="12032" width="9" style="125"/>
    <col min="12033" max="12033" width="24.109375" style="125" customWidth="1"/>
    <col min="12034" max="12034" width="18" style="125" customWidth="1"/>
    <col min="12035" max="12035" width="14.33203125" style="125" customWidth="1"/>
    <col min="12036" max="12288" width="9" style="125"/>
    <col min="12289" max="12289" width="24.109375" style="125" customWidth="1"/>
    <col min="12290" max="12290" width="18" style="125" customWidth="1"/>
    <col min="12291" max="12291" width="14.33203125" style="125" customWidth="1"/>
    <col min="12292" max="12544" width="9" style="125"/>
    <col min="12545" max="12545" width="24.109375" style="125" customWidth="1"/>
    <col min="12546" max="12546" width="18" style="125" customWidth="1"/>
    <col min="12547" max="12547" width="14.33203125" style="125" customWidth="1"/>
    <col min="12548" max="12800" width="9" style="125"/>
    <col min="12801" max="12801" width="24.109375" style="125" customWidth="1"/>
    <col min="12802" max="12802" width="18" style="125" customWidth="1"/>
    <col min="12803" max="12803" width="14.33203125" style="125" customWidth="1"/>
    <col min="12804" max="13056" width="9" style="125"/>
    <col min="13057" max="13057" width="24.109375" style="125" customWidth="1"/>
    <col min="13058" max="13058" width="18" style="125" customWidth="1"/>
    <col min="13059" max="13059" width="14.33203125" style="125" customWidth="1"/>
    <col min="13060" max="13312" width="9" style="125"/>
    <col min="13313" max="13313" width="24.109375" style="125" customWidth="1"/>
    <col min="13314" max="13314" width="18" style="125" customWidth="1"/>
    <col min="13315" max="13315" width="14.33203125" style="125" customWidth="1"/>
    <col min="13316" max="13568" width="9" style="125"/>
    <col min="13569" max="13569" width="24.109375" style="125" customWidth="1"/>
    <col min="13570" max="13570" width="18" style="125" customWidth="1"/>
    <col min="13571" max="13571" width="14.33203125" style="125" customWidth="1"/>
    <col min="13572" max="13824" width="9" style="125"/>
    <col min="13825" max="13825" width="24.109375" style="125" customWidth="1"/>
    <col min="13826" max="13826" width="18" style="125" customWidth="1"/>
    <col min="13827" max="13827" width="14.33203125" style="125" customWidth="1"/>
    <col min="13828" max="14080" width="9" style="125"/>
    <col min="14081" max="14081" width="24.109375" style="125" customWidth="1"/>
    <col min="14082" max="14082" width="18" style="125" customWidth="1"/>
    <col min="14083" max="14083" width="14.33203125" style="125" customWidth="1"/>
    <col min="14084" max="14336" width="9" style="125"/>
    <col min="14337" max="14337" width="24.109375" style="125" customWidth="1"/>
    <col min="14338" max="14338" width="18" style="125" customWidth="1"/>
    <col min="14339" max="14339" width="14.33203125" style="125" customWidth="1"/>
    <col min="14340" max="14592" width="9" style="125"/>
    <col min="14593" max="14593" width="24.109375" style="125" customWidth="1"/>
    <col min="14594" max="14594" width="18" style="125" customWidth="1"/>
    <col min="14595" max="14595" width="14.33203125" style="125" customWidth="1"/>
    <col min="14596" max="14848" width="9" style="125"/>
    <col min="14849" max="14849" width="24.109375" style="125" customWidth="1"/>
    <col min="14850" max="14850" width="18" style="125" customWidth="1"/>
    <col min="14851" max="14851" width="14.33203125" style="125" customWidth="1"/>
    <col min="14852" max="15104" width="9" style="125"/>
    <col min="15105" max="15105" width="24.109375" style="125" customWidth="1"/>
    <col min="15106" max="15106" width="18" style="125" customWidth="1"/>
    <col min="15107" max="15107" width="14.33203125" style="125" customWidth="1"/>
    <col min="15108" max="15360" width="9" style="125"/>
    <col min="15361" max="15361" width="24.109375" style="125" customWidth="1"/>
    <col min="15362" max="15362" width="18" style="125" customWidth="1"/>
    <col min="15363" max="15363" width="14.33203125" style="125" customWidth="1"/>
    <col min="15364" max="15616" width="9" style="125"/>
    <col min="15617" max="15617" width="24.109375" style="125" customWidth="1"/>
    <col min="15618" max="15618" width="18" style="125" customWidth="1"/>
    <col min="15619" max="15619" width="14.33203125" style="125" customWidth="1"/>
    <col min="15620" max="15872" width="9" style="125"/>
    <col min="15873" max="15873" width="24.109375" style="125" customWidth="1"/>
    <col min="15874" max="15874" width="18" style="125" customWidth="1"/>
    <col min="15875" max="15875" width="14.33203125" style="125" customWidth="1"/>
    <col min="15876" max="16128" width="9" style="125"/>
    <col min="16129" max="16129" width="24.109375" style="125" customWidth="1"/>
    <col min="16130" max="16130" width="18" style="125" customWidth="1"/>
    <col min="16131" max="16131" width="14.33203125" style="125" customWidth="1"/>
    <col min="16132" max="16384" width="9" style="125"/>
  </cols>
  <sheetData>
    <row r="1" spans="1:4" ht="45.75" customHeight="1">
      <c r="A1" s="404" t="s">
        <v>238</v>
      </c>
      <c r="B1" s="405"/>
      <c r="C1" s="405"/>
      <c r="D1" s="193"/>
    </row>
    <row r="2" spans="1:4" ht="23.25" customHeight="1">
      <c r="A2" s="408" t="s">
        <v>239</v>
      </c>
      <c r="B2" s="406" t="str">
        <f>'2'!B2</f>
        <v>第一季度</v>
      </c>
      <c r="C2" s="407"/>
      <c r="D2" s="194"/>
    </row>
    <row r="3" spans="1:4" ht="19.5" customHeight="1">
      <c r="A3" s="408"/>
      <c r="B3" s="195" t="s">
        <v>202</v>
      </c>
      <c r="C3" s="196" t="s">
        <v>58</v>
      </c>
      <c r="D3" s="194"/>
    </row>
    <row r="4" spans="1:4" ht="27.75" customHeight="1">
      <c r="A4" s="197" t="s">
        <v>240</v>
      </c>
      <c r="B4" s="198">
        <v>3019.0784817038302</v>
      </c>
      <c r="C4" s="199">
        <v>8.5</v>
      </c>
    </row>
    <row r="5" spans="1:4" ht="27.75" customHeight="1">
      <c r="A5" s="197" t="s">
        <v>241</v>
      </c>
      <c r="B5" s="198">
        <v>2084.6703916814299</v>
      </c>
      <c r="C5" s="199">
        <v>9.2104136179134493</v>
      </c>
    </row>
    <row r="6" spans="1:4" ht="27.75" customHeight="1">
      <c r="A6" s="197" t="s">
        <v>242</v>
      </c>
      <c r="B6" s="198">
        <v>326.96140224336</v>
      </c>
      <c r="C6" s="199">
        <v>2.0397865570410301</v>
      </c>
    </row>
    <row r="7" spans="1:4" ht="27.75" customHeight="1">
      <c r="A7" s="197" t="s">
        <v>243</v>
      </c>
      <c r="B7" s="198">
        <v>252.22394947191</v>
      </c>
      <c r="C7" s="199">
        <v>11.6</v>
      </c>
      <c r="D7" s="194"/>
    </row>
    <row r="8" spans="1:4" ht="27.75" customHeight="1">
      <c r="A8" s="197" t="s">
        <v>244</v>
      </c>
      <c r="B8" s="198">
        <v>275.5963785161</v>
      </c>
      <c r="C8" s="199">
        <v>19.600000000000001</v>
      </c>
      <c r="D8" s="194"/>
    </row>
    <row r="9" spans="1:4" ht="27.75" customHeight="1">
      <c r="A9" s="197" t="s">
        <v>245</v>
      </c>
      <c r="B9" s="198">
        <v>166.84607218317001</v>
      </c>
      <c r="C9" s="199">
        <v>20.9</v>
      </c>
      <c r="D9" s="194"/>
    </row>
    <row r="10" spans="1:4" ht="27.75" customHeight="1">
      <c r="A10" s="197" t="s">
        <v>246</v>
      </c>
      <c r="B10" s="198">
        <v>117.06253057958</v>
      </c>
      <c r="C10" s="199">
        <v>4.0999999999999996</v>
      </c>
      <c r="D10" s="194"/>
    </row>
    <row r="11" spans="1:4" ht="22.95" customHeight="1">
      <c r="A11" s="200" t="s">
        <v>247</v>
      </c>
      <c r="B11" s="198">
        <v>335.78216562239999</v>
      </c>
      <c r="C11" s="199">
        <v>0.64836359049692105</v>
      </c>
    </row>
    <row r="12" spans="1:4" ht="22.05" customHeight="1">
      <c r="A12" s="200" t="s">
        <v>248</v>
      </c>
      <c r="B12" s="198">
        <v>598.62592440000003</v>
      </c>
      <c r="C12" s="199">
        <v>10.274941079920501</v>
      </c>
    </row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tabColor theme="0"/>
  </sheetPr>
  <dimension ref="A1:C25"/>
  <sheetViews>
    <sheetView workbookViewId="0">
      <selection sqref="A1:C1"/>
    </sheetView>
  </sheetViews>
  <sheetFormatPr defaultColWidth="9" defaultRowHeight="14.4"/>
  <cols>
    <col min="1" max="1" width="25.88671875" customWidth="1"/>
    <col min="2" max="2" width="17.4414062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3.4" customHeight="1">
      <c r="A1" s="388" t="s">
        <v>249</v>
      </c>
      <c r="B1" s="388"/>
      <c r="C1" s="388"/>
    </row>
    <row r="2" spans="1:3" ht="22.5" customHeight="1">
      <c r="A2" s="411" t="s">
        <v>250</v>
      </c>
      <c r="B2" s="409" t="s">
        <v>56</v>
      </c>
      <c r="C2" s="410"/>
    </row>
    <row r="3" spans="1:3" ht="22.5" customHeight="1">
      <c r="A3" s="412"/>
      <c r="B3" s="182" t="s">
        <v>171</v>
      </c>
      <c r="C3" s="183" t="s">
        <v>251</v>
      </c>
    </row>
    <row r="4" spans="1:3" ht="27.75" customHeight="1">
      <c r="A4" s="184" t="s">
        <v>116</v>
      </c>
      <c r="B4" s="185">
        <v>1208</v>
      </c>
      <c r="C4" s="186">
        <v>6.8</v>
      </c>
    </row>
    <row r="5" spans="1:3" ht="27.75" customHeight="1">
      <c r="A5" s="184" t="s">
        <v>252</v>
      </c>
      <c r="B5" s="187">
        <v>139</v>
      </c>
      <c r="C5" s="188">
        <v>21.9814983257499</v>
      </c>
    </row>
    <row r="6" spans="1:3" ht="27.75" customHeight="1">
      <c r="A6" s="184" t="s">
        <v>253</v>
      </c>
      <c r="B6" s="187">
        <v>219.1</v>
      </c>
      <c r="C6" s="188">
        <v>9.3398650414267692</v>
      </c>
    </row>
    <row r="7" spans="1:3" ht="27.75" customHeight="1">
      <c r="A7" s="184" t="s">
        <v>254</v>
      </c>
      <c r="B7" s="187">
        <v>369</v>
      </c>
      <c r="C7" s="188">
        <v>-1.47079721320441</v>
      </c>
    </row>
    <row r="8" spans="1:3" ht="27.75" customHeight="1">
      <c r="A8" s="184" t="s">
        <v>255</v>
      </c>
      <c r="B8" s="187">
        <v>82.9</v>
      </c>
      <c r="C8" s="188">
        <v>10.8462414858564</v>
      </c>
    </row>
    <row r="9" spans="1:3" ht="27.75" customHeight="1">
      <c r="A9" s="184" t="s">
        <v>256</v>
      </c>
      <c r="B9" s="187">
        <v>5.42</v>
      </c>
      <c r="C9" s="188">
        <v>16.2910382684599</v>
      </c>
    </row>
    <row r="10" spans="1:3" ht="27.75" customHeight="1">
      <c r="A10" s="184" t="s">
        <v>257</v>
      </c>
      <c r="B10" s="187">
        <v>18.8</v>
      </c>
      <c r="C10" s="188">
        <v>15.018487567691899</v>
      </c>
    </row>
    <row r="11" spans="1:3" ht="27.75" customHeight="1">
      <c r="A11" s="184" t="s">
        <v>258</v>
      </c>
      <c r="B11" s="187">
        <v>201.32</v>
      </c>
      <c r="C11" s="188">
        <v>3.8696757081823501</v>
      </c>
    </row>
    <row r="12" spans="1:3" ht="27.75" customHeight="1">
      <c r="A12" s="184" t="s">
        <v>259</v>
      </c>
      <c r="B12" s="189">
        <v>36.799999999999997</v>
      </c>
      <c r="C12" s="190">
        <v>-4.3314323260645997</v>
      </c>
    </row>
    <row r="13" spans="1:3" ht="27.75" customHeight="1">
      <c r="A13" s="184" t="s">
        <v>260</v>
      </c>
      <c r="B13" s="191">
        <v>136.03</v>
      </c>
      <c r="C13" s="192">
        <v>18.7100991513183</v>
      </c>
    </row>
    <row r="24" spans="2:3">
      <c r="B24">
        <v>1862.142928</v>
      </c>
      <c r="C24">
        <v>-3.84</v>
      </c>
    </row>
    <row r="25" spans="2:3">
      <c r="B25">
        <v>1025.505905</v>
      </c>
      <c r="C25">
        <v>12.41</v>
      </c>
    </row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7.44140625" customWidth="1"/>
    <col min="2" max="2" width="12.44140625" customWidth="1"/>
    <col min="3" max="3" width="14.77734375" style="153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13" t="s">
        <v>261</v>
      </c>
      <c r="B1" s="413"/>
      <c r="C1" s="413"/>
    </row>
    <row r="2" spans="1:3" ht="13.5" customHeight="1">
      <c r="A2" s="154" t="s">
        <v>141</v>
      </c>
      <c r="B2" s="155" t="str">
        <f>'4'!C4</f>
        <v>1-4月</v>
      </c>
      <c r="C2" s="156" t="s">
        <v>143</v>
      </c>
    </row>
    <row r="3" spans="1:3" ht="13.5" customHeight="1">
      <c r="A3" s="157" t="s">
        <v>262</v>
      </c>
      <c r="B3" s="158"/>
      <c r="C3" s="159">
        <v>6.5</v>
      </c>
    </row>
    <row r="4" spans="1:3">
      <c r="A4" s="160" t="s">
        <v>263</v>
      </c>
      <c r="B4" s="158"/>
      <c r="C4" s="161">
        <v>11.5</v>
      </c>
    </row>
    <row r="5" spans="1:3">
      <c r="A5" s="160" t="s">
        <v>264</v>
      </c>
      <c r="B5" s="158"/>
      <c r="C5" s="161">
        <v>4.0999999999999996</v>
      </c>
    </row>
    <row r="6" spans="1:3">
      <c r="A6" s="162" t="s">
        <v>265</v>
      </c>
      <c r="B6" s="158"/>
      <c r="C6" s="163">
        <v>-5.6</v>
      </c>
    </row>
    <row r="7" spans="1:3">
      <c r="A7" s="164" t="s">
        <v>266</v>
      </c>
      <c r="B7" s="165"/>
      <c r="C7" s="166"/>
    </row>
    <row r="8" spans="1:3">
      <c r="A8" s="167" t="s">
        <v>267</v>
      </c>
      <c r="B8" s="158"/>
      <c r="C8" s="166">
        <v>24.1</v>
      </c>
    </row>
    <row r="9" spans="1:3">
      <c r="A9" s="164" t="s">
        <v>268</v>
      </c>
      <c r="B9" s="158"/>
      <c r="C9" s="166">
        <v>10.6</v>
      </c>
    </row>
    <row r="10" spans="1:3">
      <c r="A10" s="164" t="s">
        <v>269</v>
      </c>
      <c r="B10" s="158"/>
      <c r="C10" s="168">
        <v>10.6</v>
      </c>
    </row>
    <row r="11" spans="1:3">
      <c r="A11" s="164" t="s">
        <v>270</v>
      </c>
      <c r="B11" s="158"/>
      <c r="C11" s="166">
        <v>3.2</v>
      </c>
    </row>
    <row r="12" spans="1:3">
      <c r="A12" s="164" t="s">
        <v>271</v>
      </c>
      <c r="B12" s="169"/>
      <c r="C12" s="170"/>
    </row>
    <row r="13" spans="1:3">
      <c r="A13" s="167" t="s">
        <v>272</v>
      </c>
      <c r="B13" s="171"/>
      <c r="C13" s="168">
        <v>5.5</v>
      </c>
    </row>
    <row r="14" spans="1:3">
      <c r="A14" s="167" t="s">
        <v>273</v>
      </c>
      <c r="B14" s="171"/>
      <c r="C14" s="161">
        <v>7.2</v>
      </c>
    </row>
    <row r="15" spans="1:3">
      <c r="A15" s="167" t="s">
        <v>274</v>
      </c>
      <c r="B15" s="171"/>
      <c r="C15" s="161">
        <v>6.8</v>
      </c>
    </row>
    <row r="16" spans="1:3">
      <c r="A16" s="167" t="s">
        <v>275</v>
      </c>
      <c r="B16" s="169"/>
      <c r="C16" s="170"/>
    </row>
    <row r="17" spans="1:3">
      <c r="A17" s="167" t="s">
        <v>276</v>
      </c>
      <c r="B17" s="171"/>
      <c r="C17" s="161">
        <v>9.1</v>
      </c>
    </row>
    <row r="18" spans="1:3">
      <c r="A18" s="167" t="s">
        <v>277</v>
      </c>
      <c r="B18" s="171"/>
      <c r="C18" s="161">
        <v>6.3</v>
      </c>
    </row>
    <row r="19" spans="1:3">
      <c r="A19" s="167" t="s">
        <v>278</v>
      </c>
      <c r="B19" s="169"/>
      <c r="C19" s="170" t="s">
        <v>279</v>
      </c>
    </row>
    <row r="20" spans="1:3">
      <c r="A20" s="167" t="s">
        <v>280</v>
      </c>
      <c r="B20" s="171"/>
      <c r="C20" s="161">
        <v>15.1</v>
      </c>
    </row>
    <row r="21" spans="1:3">
      <c r="A21" s="167" t="s">
        <v>281</v>
      </c>
      <c r="B21" s="171"/>
      <c r="C21" s="161">
        <v>-18.8</v>
      </c>
    </row>
    <row r="22" spans="1:3">
      <c r="A22" s="167" t="s">
        <v>282</v>
      </c>
      <c r="B22" s="171"/>
      <c r="C22" s="161">
        <v>-0.9</v>
      </c>
    </row>
    <row r="23" spans="1:3">
      <c r="A23" s="172" t="s">
        <v>283</v>
      </c>
      <c r="B23" s="169"/>
      <c r="C23" s="170" t="s">
        <v>279</v>
      </c>
    </row>
    <row r="24" spans="1:3">
      <c r="A24" s="167" t="s">
        <v>284</v>
      </c>
      <c r="B24" s="171"/>
      <c r="C24" s="161">
        <v>10.8</v>
      </c>
    </row>
    <row r="25" spans="1:3">
      <c r="A25" s="167" t="s">
        <v>285</v>
      </c>
      <c r="B25" s="171"/>
      <c r="C25" s="161">
        <v>-2.9</v>
      </c>
    </row>
    <row r="26" spans="1:3">
      <c r="A26" s="167" t="s">
        <v>286</v>
      </c>
      <c r="B26" s="171"/>
      <c r="C26" s="161">
        <v>-5.4</v>
      </c>
    </row>
    <row r="27" spans="1:3">
      <c r="A27" s="173" t="s">
        <v>287</v>
      </c>
      <c r="B27" s="174"/>
      <c r="C27" s="175"/>
    </row>
    <row r="28" spans="1:3">
      <c r="A28" s="173" t="s">
        <v>288</v>
      </c>
      <c r="B28" s="176">
        <v>15479</v>
      </c>
      <c r="C28" s="161">
        <v>7.2</v>
      </c>
    </row>
    <row r="29" spans="1:3">
      <c r="A29" s="173" t="s">
        <v>289</v>
      </c>
      <c r="B29" s="176">
        <v>2415</v>
      </c>
      <c r="C29" s="161">
        <v>24</v>
      </c>
    </row>
    <row r="30" spans="1:3">
      <c r="A30" s="173" t="s">
        <v>290</v>
      </c>
      <c r="B30" s="177"/>
      <c r="C30" s="178"/>
    </row>
    <row r="31" spans="1:3">
      <c r="A31" s="173" t="s">
        <v>291</v>
      </c>
      <c r="B31" s="176">
        <v>6692</v>
      </c>
      <c r="C31" s="179">
        <v>0.6</v>
      </c>
    </row>
    <row r="32" spans="1:3">
      <c r="A32" s="173" t="s">
        <v>292</v>
      </c>
      <c r="B32" s="176">
        <v>614</v>
      </c>
      <c r="C32" s="179">
        <v>16.3</v>
      </c>
    </row>
    <row r="33" spans="1:3">
      <c r="A33" s="173" t="s">
        <v>293</v>
      </c>
      <c r="B33" s="180"/>
      <c r="C33" s="179">
        <v>2.9</v>
      </c>
    </row>
    <row r="34" spans="1:3">
      <c r="A34" s="173" t="s">
        <v>292</v>
      </c>
      <c r="B34" s="180"/>
      <c r="C34" s="179">
        <v>-4.7</v>
      </c>
    </row>
    <row r="35" spans="1:3">
      <c r="A35" s="173" t="s">
        <v>294</v>
      </c>
      <c r="B35" s="177"/>
      <c r="C35" s="178"/>
    </row>
    <row r="36" spans="1:3">
      <c r="A36" s="173" t="s">
        <v>291</v>
      </c>
      <c r="B36" s="176">
        <v>992</v>
      </c>
      <c r="C36" s="179">
        <v>1.8</v>
      </c>
    </row>
    <row r="37" spans="1:3">
      <c r="A37" s="181" t="s">
        <v>293</v>
      </c>
      <c r="B37" s="180"/>
      <c r="C37" s="179">
        <v>-2.1</v>
      </c>
    </row>
  </sheetData>
  <mergeCells count="1">
    <mergeCell ref="A1:C1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5"/>
  <sheetViews>
    <sheetView workbookViewId="0">
      <selection sqref="A1:B1"/>
    </sheetView>
  </sheetViews>
  <sheetFormatPr defaultColWidth="9" defaultRowHeight="14.4"/>
  <cols>
    <col min="1" max="1" width="35.664062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14" t="s">
        <v>295</v>
      </c>
      <c r="B1" s="414"/>
    </row>
    <row r="2" spans="1:2" ht="15.6">
      <c r="A2" s="140"/>
      <c r="B2" s="140"/>
    </row>
    <row r="3" spans="1:2">
      <c r="A3" s="141" t="s">
        <v>141</v>
      </c>
      <c r="B3" s="142" t="str">
        <f>'14'!B2</f>
        <v>1-4月</v>
      </c>
    </row>
    <row r="4" spans="1:2">
      <c r="A4" s="143"/>
      <c r="B4" s="144" t="s">
        <v>58</v>
      </c>
    </row>
    <row r="5" spans="1:2">
      <c r="A5" s="145" t="s">
        <v>296</v>
      </c>
      <c r="B5" s="146">
        <v>6.5</v>
      </c>
    </row>
    <row r="6" spans="1:2">
      <c r="A6" s="147" t="s">
        <v>297</v>
      </c>
      <c r="B6" s="148">
        <v>28.9</v>
      </c>
    </row>
    <row r="7" spans="1:2">
      <c r="A7" s="149" t="s">
        <v>298</v>
      </c>
      <c r="B7" s="148">
        <v>52.3</v>
      </c>
    </row>
    <row r="8" spans="1:2">
      <c r="A8" s="149" t="s">
        <v>299</v>
      </c>
      <c r="B8" s="148">
        <v>11.5</v>
      </c>
    </row>
    <row r="9" spans="1:2">
      <c r="A9" s="149" t="s">
        <v>300</v>
      </c>
      <c r="B9" s="148">
        <v>-2.1</v>
      </c>
    </row>
    <row r="10" spans="1:2">
      <c r="A10" s="149" t="s">
        <v>301</v>
      </c>
      <c r="B10" s="150">
        <v>11.1</v>
      </c>
    </row>
    <row r="11" spans="1:2">
      <c r="A11" s="149" t="s">
        <v>302</v>
      </c>
      <c r="B11" s="150">
        <v>39.5</v>
      </c>
    </row>
    <row r="12" spans="1:2">
      <c r="A12" s="149" t="s">
        <v>303</v>
      </c>
      <c r="B12" s="150">
        <v>-1.5</v>
      </c>
    </row>
    <row r="13" spans="1:2">
      <c r="A13" s="149" t="s">
        <v>304</v>
      </c>
      <c r="B13" s="150">
        <v>51.5</v>
      </c>
    </row>
    <row r="14" spans="1:2">
      <c r="A14" s="149" t="s">
        <v>305</v>
      </c>
      <c r="B14" s="150">
        <v>45.6</v>
      </c>
    </row>
    <row r="15" spans="1:2">
      <c r="A15" s="149" t="s">
        <v>306</v>
      </c>
      <c r="B15" s="151">
        <v>89</v>
      </c>
    </row>
    <row r="16" spans="1:2">
      <c r="A16" s="149" t="s">
        <v>307</v>
      </c>
      <c r="B16" s="150">
        <v>-7.5</v>
      </c>
    </row>
    <row r="17" spans="1:6">
      <c r="A17" s="149" t="s">
        <v>308</v>
      </c>
      <c r="B17" s="150">
        <v>26.7</v>
      </c>
    </row>
    <row r="18" spans="1:6">
      <c r="A18" s="149" t="s">
        <v>309</v>
      </c>
      <c r="B18" s="150">
        <v>-16.600000000000001</v>
      </c>
    </row>
    <row r="19" spans="1:6">
      <c r="A19" s="149" t="s">
        <v>310</v>
      </c>
      <c r="B19" s="150">
        <v>9.5</v>
      </c>
    </row>
    <row r="20" spans="1:6">
      <c r="A20" s="149" t="s">
        <v>311</v>
      </c>
      <c r="B20" s="150">
        <v>35.4</v>
      </c>
    </row>
    <row r="21" spans="1:6">
      <c r="A21" s="149" t="s">
        <v>312</v>
      </c>
      <c r="B21" s="150">
        <v>-1.9</v>
      </c>
    </row>
    <row r="22" spans="1:6">
      <c r="A22" s="149" t="s">
        <v>313</v>
      </c>
      <c r="B22" s="150">
        <v>18.399999999999999</v>
      </c>
    </row>
    <row r="23" spans="1:6">
      <c r="A23" s="149" t="s">
        <v>314</v>
      </c>
      <c r="B23" s="150">
        <v>14.3</v>
      </c>
    </row>
    <row r="24" spans="1:6">
      <c r="A24" s="149" t="s">
        <v>315</v>
      </c>
      <c r="B24" s="150">
        <v>24.6</v>
      </c>
      <c r="F24" t="s">
        <v>279</v>
      </c>
    </row>
    <row r="25" spans="1:6">
      <c r="A25" s="149" t="s">
        <v>316</v>
      </c>
      <c r="B25" s="152" t="s">
        <v>279</v>
      </c>
    </row>
  </sheetData>
  <mergeCells count="1">
    <mergeCell ref="A1:B1"/>
  </mergeCells>
  <phoneticPr fontId="123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5.33203125" style="125" customWidth="1"/>
    <col min="2" max="2" width="21.77734375" style="126" customWidth="1"/>
    <col min="3" max="256" width="9" style="125"/>
    <col min="257" max="257" width="22.88671875" style="125" customWidth="1"/>
    <col min="258" max="258" width="21.77734375" style="125" customWidth="1"/>
    <col min="259" max="512" width="9" style="125"/>
    <col min="513" max="513" width="22.88671875" style="125" customWidth="1"/>
    <col min="514" max="514" width="21.77734375" style="125" customWidth="1"/>
    <col min="515" max="768" width="9" style="125"/>
    <col min="769" max="769" width="22.88671875" style="125" customWidth="1"/>
    <col min="770" max="770" width="21.77734375" style="125" customWidth="1"/>
    <col min="771" max="1024" width="9" style="125"/>
    <col min="1025" max="1025" width="22.88671875" style="125" customWidth="1"/>
    <col min="1026" max="1026" width="21.77734375" style="125" customWidth="1"/>
    <col min="1027" max="1280" width="9" style="125"/>
    <col min="1281" max="1281" width="22.88671875" style="125" customWidth="1"/>
    <col min="1282" max="1282" width="21.77734375" style="125" customWidth="1"/>
    <col min="1283" max="1536" width="9" style="125"/>
    <col min="1537" max="1537" width="22.88671875" style="125" customWidth="1"/>
    <col min="1538" max="1538" width="21.77734375" style="125" customWidth="1"/>
    <col min="1539" max="1792" width="9" style="125"/>
    <col min="1793" max="1793" width="22.88671875" style="125" customWidth="1"/>
    <col min="1794" max="1794" width="21.77734375" style="125" customWidth="1"/>
    <col min="1795" max="2048" width="9" style="125"/>
    <col min="2049" max="2049" width="22.88671875" style="125" customWidth="1"/>
    <col min="2050" max="2050" width="21.77734375" style="125" customWidth="1"/>
    <col min="2051" max="2304" width="9" style="125"/>
    <col min="2305" max="2305" width="22.88671875" style="125" customWidth="1"/>
    <col min="2306" max="2306" width="21.77734375" style="125" customWidth="1"/>
    <col min="2307" max="2560" width="9" style="125"/>
    <col min="2561" max="2561" width="22.88671875" style="125" customWidth="1"/>
    <col min="2562" max="2562" width="21.77734375" style="125" customWidth="1"/>
    <col min="2563" max="2816" width="9" style="125"/>
    <col min="2817" max="2817" width="22.88671875" style="125" customWidth="1"/>
    <col min="2818" max="2818" width="21.77734375" style="125" customWidth="1"/>
    <col min="2819" max="3072" width="9" style="125"/>
    <col min="3073" max="3073" width="22.88671875" style="125" customWidth="1"/>
    <col min="3074" max="3074" width="21.77734375" style="125" customWidth="1"/>
    <col min="3075" max="3328" width="9" style="125"/>
    <col min="3329" max="3329" width="22.88671875" style="125" customWidth="1"/>
    <col min="3330" max="3330" width="21.77734375" style="125" customWidth="1"/>
    <col min="3331" max="3584" width="9" style="125"/>
    <col min="3585" max="3585" width="22.88671875" style="125" customWidth="1"/>
    <col min="3586" max="3586" width="21.77734375" style="125" customWidth="1"/>
    <col min="3587" max="3840" width="9" style="125"/>
    <col min="3841" max="3841" width="22.88671875" style="125" customWidth="1"/>
    <col min="3842" max="3842" width="21.77734375" style="125" customWidth="1"/>
    <col min="3843" max="4096" width="9" style="125"/>
    <col min="4097" max="4097" width="22.88671875" style="125" customWidth="1"/>
    <col min="4098" max="4098" width="21.77734375" style="125" customWidth="1"/>
    <col min="4099" max="4352" width="9" style="125"/>
    <col min="4353" max="4353" width="22.88671875" style="125" customWidth="1"/>
    <col min="4354" max="4354" width="21.77734375" style="125" customWidth="1"/>
    <col min="4355" max="4608" width="9" style="125"/>
    <col min="4609" max="4609" width="22.88671875" style="125" customWidth="1"/>
    <col min="4610" max="4610" width="21.77734375" style="125" customWidth="1"/>
    <col min="4611" max="4864" width="9" style="125"/>
    <col min="4865" max="4865" width="22.88671875" style="125" customWidth="1"/>
    <col min="4866" max="4866" width="21.77734375" style="125" customWidth="1"/>
    <col min="4867" max="5120" width="9" style="125"/>
    <col min="5121" max="5121" width="22.88671875" style="125" customWidth="1"/>
    <col min="5122" max="5122" width="21.77734375" style="125" customWidth="1"/>
    <col min="5123" max="5376" width="9" style="125"/>
    <col min="5377" max="5377" width="22.88671875" style="125" customWidth="1"/>
    <col min="5378" max="5378" width="21.77734375" style="125" customWidth="1"/>
    <col min="5379" max="5632" width="9" style="125"/>
    <col min="5633" max="5633" width="22.88671875" style="125" customWidth="1"/>
    <col min="5634" max="5634" width="21.77734375" style="125" customWidth="1"/>
    <col min="5635" max="5888" width="9" style="125"/>
    <col min="5889" max="5889" width="22.88671875" style="125" customWidth="1"/>
    <col min="5890" max="5890" width="21.77734375" style="125" customWidth="1"/>
    <col min="5891" max="6144" width="9" style="125"/>
    <col min="6145" max="6145" width="22.88671875" style="125" customWidth="1"/>
    <col min="6146" max="6146" width="21.77734375" style="125" customWidth="1"/>
    <col min="6147" max="6400" width="9" style="125"/>
    <col min="6401" max="6401" width="22.88671875" style="125" customWidth="1"/>
    <col min="6402" max="6402" width="21.77734375" style="125" customWidth="1"/>
    <col min="6403" max="6656" width="9" style="125"/>
    <col min="6657" max="6657" width="22.88671875" style="125" customWidth="1"/>
    <col min="6658" max="6658" width="21.77734375" style="125" customWidth="1"/>
    <col min="6659" max="6912" width="9" style="125"/>
    <col min="6913" max="6913" width="22.88671875" style="125" customWidth="1"/>
    <col min="6914" max="6914" width="21.77734375" style="125" customWidth="1"/>
    <col min="6915" max="7168" width="9" style="125"/>
    <col min="7169" max="7169" width="22.88671875" style="125" customWidth="1"/>
    <col min="7170" max="7170" width="21.77734375" style="125" customWidth="1"/>
    <col min="7171" max="7424" width="9" style="125"/>
    <col min="7425" max="7425" width="22.88671875" style="125" customWidth="1"/>
    <col min="7426" max="7426" width="21.77734375" style="125" customWidth="1"/>
    <col min="7427" max="7680" width="9" style="125"/>
    <col min="7681" max="7681" width="22.88671875" style="125" customWidth="1"/>
    <col min="7682" max="7682" width="21.77734375" style="125" customWidth="1"/>
    <col min="7683" max="7936" width="9" style="125"/>
    <col min="7937" max="7937" width="22.88671875" style="125" customWidth="1"/>
    <col min="7938" max="7938" width="21.77734375" style="125" customWidth="1"/>
    <col min="7939" max="8192" width="9" style="125"/>
    <col min="8193" max="8193" width="22.88671875" style="125" customWidth="1"/>
    <col min="8194" max="8194" width="21.77734375" style="125" customWidth="1"/>
    <col min="8195" max="8448" width="9" style="125"/>
    <col min="8449" max="8449" width="22.88671875" style="125" customWidth="1"/>
    <col min="8450" max="8450" width="21.77734375" style="125" customWidth="1"/>
    <col min="8451" max="8704" width="9" style="125"/>
    <col min="8705" max="8705" width="22.88671875" style="125" customWidth="1"/>
    <col min="8706" max="8706" width="21.77734375" style="125" customWidth="1"/>
    <col min="8707" max="8960" width="9" style="125"/>
    <col min="8961" max="8961" width="22.88671875" style="125" customWidth="1"/>
    <col min="8962" max="8962" width="21.77734375" style="125" customWidth="1"/>
    <col min="8963" max="9216" width="9" style="125"/>
    <col min="9217" max="9217" width="22.88671875" style="125" customWidth="1"/>
    <col min="9218" max="9218" width="21.77734375" style="125" customWidth="1"/>
    <col min="9219" max="9472" width="9" style="125"/>
    <col min="9473" max="9473" width="22.88671875" style="125" customWidth="1"/>
    <col min="9474" max="9474" width="21.77734375" style="125" customWidth="1"/>
    <col min="9475" max="9728" width="9" style="125"/>
    <col min="9729" max="9729" width="22.88671875" style="125" customWidth="1"/>
    <col min="9730" max="9730" width="21.77734375" style="125" customWidth="1"/>
    <col min="9731" max="9984" width="9" style="125"/>
    <col min="9985" max="9985" width="22.88671875" style="125" customWidth="1"/>
    <col min="9986" max="9986" width="21.77734375" style="125" customWidth="1"/>
    <col min="9987" max="10240" width="9" style="125"/>
    <col min="10241" max="10241" width="22.88671875" style="125" customWidth="1"/>
    <col min="10242" max="10242" width="21.77734375" style="125" customWidth="1"/>
    <col min="10243" max="10496" width="9" style="125"/>
    <col min="10497" max="10497" width="22.88671875" style="125" customWidth="1"/>
    <col min="10498" max="10498" width="21.77734375" style="125" customWidth="1"/>
    <col min="10499" max="10752" width="9" style="125"/>
    <col min="10753" max="10753" width="22.88671875" style="125" customWidth="1"/>
    <col min="10754" max="10754" width="21.77734375" style="125" customWidth="1"/>
    <col min="10755" max="11008" width="9" style="125"/>
    <col min="11009" max="11009" width="22.88671875" style="125" customWidth="1"/>
    <col min="11010" max="11010" width="21.77734375" style="125" customWidth="1"/>
    <col min="11011" max="11264" width="9" style="125"/>
    <col min="11265" max="11265" width="22.88671875" style="125" customWidth="1"/>
    <col min="11266" max="11266" width="21.77734375" style="125" customWidth="1"/>
    <col min="11267" max="11520" width="9" style="125"/>
    <col min="11521" max="11521" width="22.88671875" style="125" customWidth="1"/>
    <col min="11522" max="11522" width="21.77734375" style="125" customWidth="1"/>
    <col min="11523" max="11776" width="9" style="125"/>
    <col min="11777" max="11777" width="22.88671875" style="125" customWidth="1"/>
    <col min="11778" max="11778" width="21.77734375" style="125" customWidth="1"/>
    <col min="11779" max="12032" width="9" style="125"/>
    <col min="12033" max="12033" width="22.88671875" style="125" customWidth="1"/>
    <col min="12034" max="12034" width="21.77734375" style="125" customWidth="1"/>
    <col min="12035" max="12288" width="9" style="125"/>
    <col min="12289" max="12289" width="22.88671875" style="125" customWidth="1"/>
    <col min="12290" max="12290" width="21.77734375" style="125" customWidth="1"/>
    <col min="12291" max="12544" width="9" style="125"/>
    <col min="12545" max="12545" width="22.88671875" style="125" customWidth="1"/>
    <col min="12546" max="12546" width="21.77734375" style="125" customWidth="1"/>
    <col min="12547" max="12800" width="9" style="125"/>
    <col min="12801" max="12801" width="22.88671875" style="125" customWidth="1"/>
    <col min="12802" max="12802" width="21.77734375" style="125" customWidth="1"/>
    <col min="12803" max="13056" width="9" style="125"/>
    <col min="13057" max="13057" width="22.88671875" style="125" customWidth="1"/>
    <col min="13058" max="13058" width="21.77734375" style="125" customWidth="1"/>
    <col min="13059" max="13312" width="9" style="125"/>
    <col min="13313" max="13313" width="22.88671875" style="125" customWidth="1"/>
    <col min="13314" max="13314" width="21.77734375" style="125" customWidth="1"/>
    <col min="13315" max="13568" width="9" style="125"/>
    <col min="13569" max="13569" width="22.88671875" style="125" customWidth="1"/>
    <col min="13570" max="13570" width="21.77734375" style="125" customWidth="1"/>
    <col min="13571" max="13824" width="9" style="125"/>
    <col min="13825" max="13825" width="22.88671875" style="125" customWidth="1"/>
    <col min="13826" max="13826" width="21.77734375" style="125" customWidth="1"/>
    <col min="13827" max="14080" width="9" style="125"/>
    <col min="14081" max="14081" width="22.88671875" style="125" customWidth="1"/>
    <col min="14082" max="14082" width="21.77734375" style="125" customWidth="1"/>
    <col min="14083" max="14336" width="9" style="125"/>
    <col min="14337" max="14337" width="22.88671875" style="125" customWidth="1"/>
    <col min="14338" max="14338" width="21.77734375" style="125" customWidth="1"/>
    <col min="14339" max="14592" width="9" style="125"/>
    <col min="14593" max="14593" width="22.88671875" style="125" customWidth="1"/>
    <col min="14594" max="14594" width="21.77734375" style="125" customWidth="1"/>
    <col min="14595" max="14848" width="9" style="125"/>
    <col min="14849" max="14849" width="22.88671875" style="125" customWidth="1"/>
    <col min="14850" max="14850" width="21.77734375" style="125" customWidth="1"/>
    <col min="14851" max="15104" width="9" style="125"/>
    <col min="15105" max="15105" width="22.88671875" style="125" customWidth="1"/>
    <col min="15106" max="15106" width="21.77734375" style="125" customWidth="1"/>
    <col min="15107" max="15360" width="9" style="125"/>
    <col min="15361" max="15361" width="22.88671875" style="125" customWidth="1"/>
    <col min="15362" max="15362" width="21.77734375" style="125" customWidth="1"/>
    <col min="15363" max="15616" width="9" style="125"/>
    <col min="15617" max="15617" width="22.88671875" style="125" customWidth="1"/>
    <col min="15618" max="15618" width="21.77734375" style="125" customWidth="1"/>
    <col min="15619" max="15872" width="9" style="125"/>
    <col min="15873" max="15873" width="22.88671875" style="125" customWidth="1"/>
    <col min="15874" max="15874" width="21.77734375" style="125" customWidth="1"/>
    <col min="15875" max="16128" width="9" style="125"/>
    <col min="16129" max="16129" width="22.88671875" style="125" customWidth="1"/>
    <col min="16130" max="16130" width="21.77734375" style="125" customWidth="1"/>
    <col min="16131" max="16384" width="9" style="125"/>
  </cols>
  <sheetData>
    <row r="1" spans="1:2" ht="17.399999999999999">
      <c r="A1" s="415" t="s">
        <v>317</v>
      </c>
      <c r="B1" s="415"/>
    </row>
    <row r="2" spans="1:2" ht="17.399999999999999">
      <c r="A2" s="127"/>
      <c r="B2" s="128"/>
    </row>
    <row r="3" spans="1:2">
      <c r="A3" s="129" t="s">
        <v>141</v>
      </c>
      <c r="B3" s="130" t="str">
        <f>'4'!C4</f>
        <v>1-4月</v>
      </c>
    </row>
    <row r="4" spans="1:2">
      <c r="A4" s="131" t="s">
        <v>85</v>
      </c>
      <c r="B4" s="132"/>
    </row>
    <row r="5" spans="1:2">
      <c r="A5" s="133" t="s">
        <v>318</v>
      </c>
      <c r="B5" s="134">
        <v>26131.6819</v>
      </c>
    </row>
    <row r="6" spans="1:2">
      <c r="A6" s="135" t="s">
        <v>319</v>
      </c>
      <c r="B6" s="134">
        <v>19055.856500000002</v>
      </c>
    </row>
    <row r="7" spans="1:2">
      <c r="A7" s="133" t="s">
        <v>320</v>
      </c>
      <c r="B7" s="134">
        <v>530.89559999999994</v>
      </c>
    </row>
    <row r="8" spans="1:2">
      <c r="A8" s="135" t="s">
        <v>319</v>
      </c>
      <c r="B8" s="134">
        <v>448.7962</v>
      </c>
    </row>
    <row r="9" spans="1:2">
      <c r="A9" s="133" t="s">
        <v>321</v>
      </c>
      <c r="B9" s="134">
        <v>1598.0528999999999</v>
      </c>
    </row>
    <row r="10" spans="1:2">
      <c r="A10" s="135" t="s">
        <v>319</v>
      </c>
      <c r="B10" s="134">
        <v>1412.7991999999999</v>
      </c>
    </row>
    <row r="11" spans="1:2">
      <c r="A11" s="133" t="s">
        <v>322</v>
      </c>
      <c r="B11" s="134">
        <v>1205.7892999999999</v>
      </c>
    </row>
    <row r="12" spans="1:2">
      <c r="A12" s="135" t="s">
        <v>319</v>
      </c>
      <c r="B12" s="134">
        <v>1043.9976999999999</v>
      </c>
    </row>
    <row r="13" spans="1:2">
      <c r="A13" s="136" t="s">
        <v>143</v>
      </c>
      <c r="B13" s="137"/>
    </row>
    <row r="14" spans="1:2">
      <c r="A14" s="133" t="s">
        <v>323</v>
      </c>
      <c r="B14" s="138">
        <v>4</v>
      </c>
    </row>
    <row r="15" spans="1:2">
      <c r="A15" s="135" t="s">
        <v>319</v>
      </c>
      <c r="B15" s="138">
        <v>2.9</v>
      </c>
    </row>
    <row r="16" spans="1:2">
      <c r="A16" s="133" t="s">
        <v>324</v>
      </c>
      <c r="B16" s="138">
        <v>-32.6</v>
      </c>
    </row>
    <row r="17" spans="1:2">
      <c r="A17" s="135" t="s">
        <v>319</v>
      </c>
      <c r="B17" s="138">
        <v>-29</v>
      </c>
    </row>
    <row r="18" spans="1:2">
      <c r="A18" s="133" t="s">
        <v>325</v>
      </c>
      <c r="B18" s="138">
        <v>5.8</v>
      </c>
    </row>
    <row r="19" spans="1:2">
      <c r="A19" s="135" t="s">
        <v>319</v>
      </c>
      <c r="B19" s="138">
        <v>11.5</v>
      </c>
    </row>
    <row r="20" spans="1:2">
      <c r="A20" s="133" t="s">
        <v>326</v>
      </c>
      <c r="B20" s="138">
        <v>-1.6</v>
      </c>
    </row>
    <row r="21" spans="1:2">
      <c r="A21" s="135" t="s">
        <v>319</v>
      </c>
      <c r="B21" s="139">
        <v>0.2</v>
      </c>
    </row>
  </sheetData>
  <mergeCells count="1">
    <mergeCell ref="A1:B1"/>
  </mergeCells>
  <phoneticPr fontId="123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sqref="A1:C1"/>
    </sheetView>
  </sheetViews>
  <sheetFormatPr defaultColWidth="9" defaultRowHeight="14.4"/>
  <cols>
    <col min="1" max="1" width="29" customWidth="1"/>
    <col min="2" max="2" width="10.109375" style="42" customWidth="1"/>
    <col min="3" max="3" width="13.33203125" style="42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16" t="s">
        <v>327</v>
      </c>
      <c r="B1" s="416"/>
      <c r="C1" s="416"/>
    </row>
    <row r="2" spans="1:3" ht="17.399999999999999">
      <c r="A2" s="106"/>
      <c r="B2" s="107"/>
      <c r="C2" s="108"/>
    </row>
    <row r="3" spans="1:3" ht="14.25" customHeight="1">
      <c r="A3" s="109"/>
      <c r="B3" s="47" t="str">
        <f>'4'!B4</f>
        <v>4月</v>
      </c>
      <c r="C3" s="110" t="str">
        <f>'4'!C4</f>
        <v>1-4月</v>
      </c>
    </row>
    <row r="4" spans="1:3">
      <c r="A4" s="111" t="s">
        <v>57</v>
      </c>
      <c r="B4" s="112"/>
      <c r="C4" s="113"/>
    </row>
    <row r="5" spans="1:3">
      <c r="A5" s="114" t="s">
        <v>327</v>
      </c>
      <c r="B5" s="115">
        <v>1894.6051</v>
      </c>
      <c r="C5" s="115">
        <v>8781.7937999999995</v>
      </c>
    </row>
    <row r="6" spans="1:3">
      <c r="A6" s="116" t="s">
        <v>328</v>
      </c>
      <c r="B6" s="115">
        <v>835.44759999999997</v>
      </c>
      <c r="C6" s="115">
        <v>3533.4888900000001</v>
      </c>
    </row>
    <row r="7" spans="1:3">
      <c r="A7" s="114" t="s">
        <v>329</v>
      </c>
      <c r="B7" s="117"/>
      <c r="C7" s="118"/>
    </row>
    <row r="8" spans="1:3">
      <c r="A8" s="116" t="s">
        <v>328</v>
      </c>
      <c r="B8" s="119">
        <v>2699.7195299999998</v>
      </c>
      <c r="C8" s="120">
        <v>10942.023300000001</v>
      </c>
    </row>
    <row r="9" spans="1:3">
      <c r="A9" s="116" t="s">
        <v>330</v>
      </c>
      <c r="B9" s="115">
        <v>1974.83755</v>
      </c>
      <c r="C9" s="115">
        <v>7901.7869300000002</v>
      </c>
    </row>
    <row r="10" spans="1:3">
      <c r="A10" s="116" t="s">
        <v>331</v>
      </c>
      <c r="B10" s="115">
        <v>724.88198</v>
      </c>
      <c r="C10" s="115">
        <v>3040.2363700000001</v>
      </c>
    </row>
    <row r="11" spans="1:3">
      <c r="A11" s="114" t="s">
        <v>332</v>
      </c>
      <c r="B11" s="118"/>
      <c r="C11" s="118"/>
    </row>
    <row r="12" spans="1:3">
      <c r="A12" s="116" t="s">
        <v>328</v>
      </c>
      <c r="B12" s="120">
        <v>86.445499999999996</v>
      </c>
      <c r="C12" s="120">
        <v>346.60735</v>
      </c>
    </row>
    <row r="13" spans="1:3">
      <c r="A13" s="116" t="s">
        <v>333</v>
      </c>
      <c r="B13" s="115">
        <v>16.951280000000001</v>
      </c>
      <c r="C13" s="115">
        <v>66.943129999999996</v>
      </c>
    </row>
    <row r="14" spans="1:3">
      <c r="A14" s="116" t="s">
        <v>334</v>
      </c>
      <c r="B14" s="115">
        <v>69.494219999999999</v>
      </c>
      <c r="C14" s="115">
        <v>279.66422</v>
      </c>
    </row>
    <row r="15" spans="1:3">
      <c r="A15" s="116"/>
      <c r="B15" s="115"/>
      <c r="C15" s="115"/>
    </row>
    <row r="16" spans="1:3" ht="15.6">
      <c r="A16" s="114" t="s">
        <v>143</v>
      </c>
      <c r="B16" s="121"/>
      <c r="C16" s="121"/>
    </row>
    <row r="17" spans="1:3">
      <c r="A17" s="114" t="s">
        <v>327</v>
      </c>
      <c r="B17" s="122">
        <v>9.0869985184107094</v>
      </c>
      <c r="C17" s="123">
        <v>7.6920146985515503</v>
      </c>
    </row>
    <row r="18" spans="1:3">
      <c r="A18" s="116" t="s">
        <v>328</v>
      </c>
      <c r="B18" s="123">
        <v>15.119127867273001</v>
      </c>
      <c r="C18" s="123">
        <v>12.6464885306948</v>
      </c>
    </row>
    <row r="19" spans="1:3">
      <c r="A19" s="114" t="s">
        <v>329</v>
      </c>
      <c r="B19" s="124"/>
      <c r="C19" s="124"/>
    </row>
    <row r="20" spans="1:3">
      <c r="A20" s="116" t="s">
        <v>328</v>
      </c>
      <c r="B20" s="124">
        <v>6.9226215255300803</v>
      </c>
      <c r="C20" s="124">
        <v>6.4081964112265704</v>
      </c>
    </row>
    <row r="21" spans="1:3">
      <c r="A21" s="116" t="s">
        <v>330</v>
      </c>
      <c r="B21" s="123">
        <v>3.7120182502792902</v>
      </c>
      <c r="C21" s="123">
        <v>4.1948352545106902</v>
      </c>
    </row>
    <row r="22" spans="1:3">
      <c r="A22" s="116" t="s">
        <v>331</v>
      </c>
      <c r="B22" s="123">
        <v>16.770799415625699</v>
      </c>
      <c r="C22" s="123">
        <v>12.6263897233594</v>
      </c>
    </row>
    <row r="23" spans="1:3">
      <c r="A23" s="114" t="s">
        <v>332</v>
      </c>
      <c r="B23" s="124"/>
      <c r="C23" s="124"/>
    </row>
    <row r="24" spans="1:3">
      <c r="A24" s="116" t="s">
        <v>328</v>
      </c>
      <c r="B24" s="124">
        <v>6.5558756575499304</v>
      </c>
      <c r="C24" s="124">
        <v>8.9314065056315695</v>
      </c>
    </row>
    <row r="25" spans="1:3">
      <c r="A25" s="116" t="s">
        <v>333</v>
      </c>
      <c r="B25" s="123">
        <v>1.0093016881282799</v>
      </c>
      <c r="C25" s="123">
        <v>4.8283949838184403</v>
      </c>
    </row>
    <row r="26" spans="1:3">
      <c r="A26" s="116" t="s">
        <v>334</v>
      </c>
      <c r="B26" s="123">
        <v>8.0024841083272698</v>
      </c>
      <c r="C26" s="123">
        <v>9.9616362906456999</v>
      </c>
    </row>
  </sheetData>
  <mergeCells count="1">
    <mergeCell ref="A1:C1"/>
  </mergeCells>
  <phoneticPr fontId="123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C1"/>
    </sheetView>
  </sheetViews>
  <sheetFormatPr defaultColWidth="9" defaultRowHeight="14.4"/>
  <cols>
    <col min="1" max="1" width="29.109375" customWidth="1"/>
    <col min="2" max="2" width="13.6640625" customWidth="1"/>
    <col min="3" max="3" width="11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17" t="s">
        <v>335</v>
      </c>
      <c r="B1" s="417"/>
      <c r="C1" s="417"/>
    </row>
    <row r="2" spans="1:3" ht="19.5" customHeight="1">
      <c r="A2" s="420" t="s">
        <v>55</v>
      </c>
      <c r="B2" s="418" t="str">
        <f>'4'!C4</f>
        <v>1-4月</v>
      </c>
      <c r="C2" s="419" t="e">
        <f>'4'!#REF!</f>
        <v>#REF!</v>
      </c>
    </row>
    <row r="3" spans="1:3" ht="19.5" customHeight="1">
      <c r="A3" s="421"/>
      <c r="B3" s="101" t="s">
        <v>336</v>
      </c>
      <c r="C3" s="102" t="s">
        <v>58</v>
      </c>
    </row>
    <row r="4" spans="1:3" ht="19.5" customHeight="1">
      <c r="A4" s="103" t="s">
        <v>337</v>
      </c>
      <c r="B4" s="104">
        <v>3255.2754399999999</v>
      </c>
      <c r="C4" s="105">
        <v>13.1</v>
      </c>
    </row>
    <row r="5" spans="1:3" ht="19.5" customHeight="1">
      <c r="A5" s="103" t="s">
        <v>338</v>
      </c>
      <c r="B5" s="104">
        <v>735.51963999999998</v>
      </c>
      <c r="C5" s="105">
        <v>26.6</v>
      </c>
    </row>
    <row r="6" spans="1:3" ht="19.5" customHeight="1">
      <c r="A6" s="103" t="s">
        <v>339</v>
      </c>
      <c r="B6" s="104">
        <v>598.27088000000003</v>
      </c>
      <c r="C6" s="105">
        <v>12.1</v>
      </c>
    </row>
    <row r="7" spans="1:3" ht="19.5" customHeight="1">
      <c r="A7" s="103" t="s">
        <v>340</v>
      </c>
      <c r="B7" s="104">
        <v>80.626199999999997</v>
      </c>
      <c r="C7" s="105">
        <v>5.9</v>
      </c>
    </row>
    <row r="8" spans="1:3" ht="19.5" customHeight="1">
      <c r="A8" s="103" t="s">
        <v>341</v>
      </c>
      <c r="B8" s="104">
        <v>144.69935000000001</v>
      </c>
      <c r="C8" s="105">
        <v>10.6</v>
      </c>
    </row>
    <row r="9" spans="1:3" ht="19.5" customHeight="1">
      <c r="A9" s="103" t="s">
        <v>342</v>
      </c>
      <c r="B9" s="104">
        <v>205.72541000000001</v>
      </c>
      <c r="C9" s="105">
        <v>8.8000000000000007</v>
      </c>
    </row>
    <row r="10" spans="1:3" ht="19.5" customHeight="1">
      <c r="A10" s="103" t="s">
        <v>343</v>
      </c>
      <c r="B10" s="104">
        <v>72.627809999999997</v>
      </c>
      <c r="C10" s="105">
        <v>21.5</v>
      </c>
    </row>
    <row r="11" spans="1:3" ht="19.5" customHeight="1">
      <c r="A11" s="103" t="s">
        <v>344</v>
      </c>
      <c r="B11" s="104">
        <v>41.953040000000001</v>
      </c>
      <c r="C11" s="105">
        <v>12</v>
      </c>
    </row>
    <row r="12" spans="1:3" ht="19.5" customHeight="1">
      <c r="A12" s="103" t="s">
        <v>345</v>
      </c>
      <c r="B12" s="104">
        <v>148.10590999999999</v>
      </c>
      <c r="C12" s="105">
        <v>19.2</v>
      </c>
    </row>
    <row r="13" spans="1:3" ht="19.5" customHeight="1">
      <c r="A13" s="103" t="s">
        <v>346</v>
      </c>
      <c r="B13" s="104">
        <v>48.778230000000001</v>
      </c>
      <c r="C13" s="105">
        <v>106.5</v>
      </c>
    </row>
    <row r="14" spans="1:3" ht="19.5" customHeight="1">
      <c r="A14" s="103" t="s">
        <v>347</v>
      </c>
      <c r="B14" s="104">
        <v>32.459470000000003</v>
      </c>
      <c r="C14" s="105">
        <v>7.2</v>
      </c>
    </row>
    <row r="15" spans="1:3" ht="19.5" customHeight="1">
      <c r="A15" s="103" t="s">
        <v>348</v>
      </c>
      <c r="B15" s="104">
        <v>235.178</v>
      </c>
      <c r="C15" s="105">
        <v>30.3</v>
      </c>
    </row>
    <row r="16" spans="1:3" ht="19.5" customHeight="1">
      <c r="A16" s="103" t="s">
        <v>349</v>
      </c>
      <c r="B16" s="104">
        <v>133.62741</v>
      </c>
      <c r="C16" s="105">
        <v>12.6</v>
      </c>
    </row>
    <row r="17" spans="1:3" ht="19.5" customHeight="1">
      <c r="A17" s="103" t="s">
        <v>350</v>
      </c>
      <c r="B17" s="104">
        <v>85.944429999999997</v>
      </c>
      <c r="C17" s="105">
        <v>18.399999999999999</v>
      </c>
    </row>
    <row r="18" spans="1:3" ht="19.5" customHeight="1">
      <c r="A18" s="103" t="s">
        <v>351</v>
      </c>
      <c r="B18" s="104">
        <v>36.741680000000002</v>
      </c>
      <c r="C18" s="105">
        <v>36.5</v>
      </c>
    </row>
    <row r="19" spans="1:3" ht="19.5" customHeight="1">
      <c r="A19" s="103" t="s">
        <v>352</v>
      </c>
      <c r="B19" s="104">
        <v>131.91603000000001</v>
      </c>
      <c r="C19" s="105">
        <v>13.7</v>
      </c>
    </row>
    <row r="20" spans="1:3" ht="19.5" customHeight="1">
      <c r="A20" s="103" t="s">
        <v>353</v>
      </c>
      <c r="B20" s="104">
        <v>340.26526000000001</v>
      </c>
      <c r="C20" s="105">
        <v>12.7</v>
      </c>
    </row>
    <row r="21" spans="1:3" ht="19.5" customHeight="1">
      <c r="A21" s="103" t="s">
        <v>354</v>
      </c>
      <c r="B21" s="104">
        <v>79.817440000000005</v>
      </c>
      <c r="C21" s="105">
        <v>17.399999999999999</v>
      </c>
    </row>
    <row r="22" spans="1:3" ht="19.5" customHeight="1">
      <c r="A22" s="103" t="s">
        <v>355</v>
      </c>
      <c r="B22" s="104">
        <v>702.56061999999997</v>
      </c>
      <c r="C22" s="105">
        <v>5.5</v>
      </c>
    </row>
    <row r="23" spans="1:3" ht="19.5" customHeight="1">
      <c r="A23" s="103" t="s">
        <v>356</v>
      </c>
      <c r="B23" s="104">
        <v>81.899199999999993</v>
      </c>
      <c r="C23" s="105">
        <v>13.8</v>
      </c>
    </row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3"/>
  <sheetViews>
    <sheetView workbookViewId="0"/>
  </sheetViews>
  <sheetFormatPr defaultColWidth="9" defaultRowHeight="14.4"/>
  <cols>
    <col min="1" max="1" width="39.44140625" customWidth="1"/>
    <col min="2" max="2" width="15.6640625" customWidth="1"/>
    <col min="3" max="3" width="13.21875" customWidth="1"/>
    <col min="4" max="4" width="15.44140625" style="18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25</v>
      </c>
    </row>
    <row r="3" spans="1:5" ht="17.399999999999999">
      <c r="A3" s="325"/>
      <c r="B3" s="326" t="s">
        <v>26</v>
      </c>
      <c r="C3" s="327" t="s">
        <v>27</v>
      </c>
      <c r="D3" s="328" t="s">
        <v>28</v>
      </c>
    </row>
    <row r="4" spans="1:5">
      <c r="A4" s="329" t="s">
        <v>29</v>
      </c>
      <c r="B4" s="330" t="s">
        <v>30</v>
      </c>
      <c r="C4" s="331">
        <f>'2'!B4</f>
        <v>13543.4887</v>
      </c>
      <c r="D4" s="332">
        <f>'2'!C4</f>
        <v>6.2930000000000099</v>
      </c>
    </row>
    <row r="5" spans="1:5">
      <c r="A5" s="333" t="s">
        <v>31</v>
      </c>
      <c r="B5" s="330"/>
      <c r="C5" s="334"/>
      <c r="D5" s="335">
        <f>'4'!C5</f>
        <v>8.1</v>
      </c>
    </row>
    <row r="6" spans="1:5">
      <c r="A6" s="333" t="s">
        <v>32</v>
      </c>
      <c r="B6" s="330" t="s">
        <v>33</v>
      </c>
      <c r="C6" s="336">
        <f>'26'!D4</f>
        <v>910.48270763000005</v>
      </c>
      <c r="D6" s="337">
        <f>'26'!E4</f>
        <v>3.3510368568647801</v>
      </c>
    </row>
    <row r="7" spans="1:5">
      <c r="A7" s="333" t="s">
        <v>34</v>
      </c>
      <c r="B7" s="330" t="s">
        <v>33</v>
      </c>
      <c r="C7" s="338">
        <f>'26'!D7</f>
        <v>521.41101159000004</v>
      </c>
      <c r="D7" s="339">
        <f>'26'!E7</f>
        <v>4.4572138491392197</v>
      </c>
    </row>
    <row r="8" spans="1:5">
      <c r="A8" s="333" t="s">
        <v>35</v>
      </c>
      <c r="B8" s="330"/>
      <c r="C8" s="340"/>
      <c r="D8" s="341">
        <f>'14'!C3</f>
        <v>6.5</v>
      </c>
    </row>
    <row r="9" spans="1:5">
      <c r="A9" s="333" t="s">
        <v>36</v>
      </c>
      <c r="B9" s="330"/>
      <c r="C9" s="340"/>
      <c r="D9" s="341">
        <f>'14'!C15</f>
        <v>6.8</v>
      </c>
    </row>
    <row r="10" spans="1:5">
      <c r="A10" s="333" t="s">
        <v>37</v>
      </c>
      <c r="B10" s="330" t="s">
        <v>30</v>
      </c>
      <c r="C10" s="342">
        <f>'17'!C5</f>
        <v>8781.7937999999995</v>
      </c>
      <c r="D10" s="337">
        <f>'17'!C17</f>
        <v>7.6920146985515503</v>
      </c>
    </row>
    <row r="11" spans="1:5">
      <c r="A11" s="333" t="s">
        <v>38</v>
      </c>
      <c r="B11" s="330" t="s">
        <v>30</v>
      </c>
      <c r="C11" s="343">
        <f>'19'!C5</f>
        <v>2607.8000000000002</v>
      </c>
      <c r="D11" s="344">
        <f>'19'!C9</f>
        <v>27.5</v>
      </c>
    </row>
    <row r="12" spans="1:5">
      <c r="A12" s="333" t="s">
        <v>39</v>
      </c>
      <c r="B12" s="330" t="s">
        <v>30</v>
      </c>
      <c r="C12" s="343">
        <f>'19'!C6</f>
        <v>711.3</v>
      </c>
      <c r="D12" s="344">
        <f>'19'!C10</f>
        <v>8.4</v>
      </c>
    </row>
    <row r="13" spans="1:5">
      <c r="A13" s="333" t="s">
        <v>40</v>
      </c>
      <c r="B13" s="330" t="s">
        <v>30</v>
      </c>
      <c r="C13" s="343">
        <f>'19'!C7</f>
        <v>1896.5</v>
      </c>
      <c r="D13" s="344">
        <f>'19'!C11</f>
        <v>36.6</v>
      </c>
    </row>
    <row r="14" spans="1:5">
      <c r="A14" s="345" t="s">
        <v>41</v>
      </c>
      <c r="B14" s="330" t="s">
        <v>42</v>
      </c>
      <c r="C14" s="346">
        <f>'19'!C14</f>
        <v>3.6124000000000001</v>
      </c>
      <c r="D14" s="344">
        <f>'19'!C17</f>
        <v>-32.481000000000002</v>
      </c>
    </row>
    <row r="15" spans="1:5" s="323" customFormat="1">
      <c r="A15" s="333" t="s">
        <v>43</v>
      </c>
      <c r="B15" s="330" t="s">
        <v>30</v>
      </c>
      <c r="C15" s="347">
        <v>1621.5260000000001</v>
      </c>
      <c r="D15" s="348">
        <v>6.9361295215484597</v>
      </c>
      <c r="E15" s="349"/>
    </row>
    <row r="16" spans="1:5">
      <c r="A16" s="333" t="s">
        <v>44</v>
      </c>
      <c r="B16" s="330" t="s">
        <v>30</v>
      </c>
      <c r="C16" s="347">
        <v>3426.8247999999999</v>
      </c>
      <c r="D16" s="348">
        <v>5.1106767418576098</v>
      </c>
    </row>
    <row r="17" spans="1:5" s="324" customFormat="1">
      <c r="A17" s="333" t="s">
        <v>45</v>
      </c>
      <c r="B17" s="330" t="s">
        <v>30</v>
      </c>
      <c r="C17" s="331">
        <v>98637.976929438402</v>
      </c>
      <c r="D17" s="332">
        <v>9.4343942718424199</v>
      </c>
    </row>
    <row r="18" spans="1:5" s="324" customFormat="1">
      <c r="A18" s="333" t="s">
        <v>46</v>
      </c>
      <c r="B18" s="330" t="s">
        <v>30</v>
      </c>
      <c r="C18" s="331">
        <v>91294.241313271807</v>
      </c>
      <c r="D18" s="335">
        <v>7.2829460348402897</v>
      </c>
    </row>
    <row r="19" spans="1:5">
      <c r="A19" s="333" t="s">
        <v>47</v>
      </c>
      <c r="B19" s="330" t="s">
        <v>48</v>
      </c>
      <c r="C19" s="350">
        <f>'24'!C4</f>
        <v>100</v>
      </c>
      <c r="D19" s="335">
        <f>C19-100</f>
        <v>0</v>
      </c>
    </row>
    <row r="20" spans="1:5">
      <c r="A20" s="333" t="s">
        <v>49</v>
      </c>
      <c r="B20" s="330" t="s">
        <v>48</v>
      </c>
      <c r="C20" s="351">
        <f>'24'!C16</f>
        <v>97.4</v>
      </c>
      <c r="D20" s="335">
        <f>C20-100</f>
        <v>-2.5999999999999899</v>
      </c>
      <c r="E20" s="252"/>
    </row>
    <row r="21" spans="1:5">
      <c r="A21" s="345" t="s">
        <v>50</v>
      </c>
      <c r="B21" s="330" t="s">
        <v>51</v>
      </c>
      <c r="C21" s="352">
        <v>14077</v>
      </c>
      <c r="D21" s="335">
        <v>4.8</v>
      </c>
    </row>
    <row r="22" spans="1:5">
      <c r="A22" s="345" t="s">
        <v>52</v>
      </c>
      <c r="B22" s="330" t="s">
        <v>51</v>
      </c>
      <c r="C22" s="352">
        <v>6826</v>
      </c>
      <c r="D22" s="335">
        <v>5.9</v>
      </c>
    </row>
    <row r="23" spans="1:5">
      <c r="A23" s="353" t="s">
        <v>53</v>
      </c>
    </row>
  </sheetData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17"/>
  <sheetViews>
    <sheetView workbookViewId="0">
      <selection activeCell="A2" sqref="A2:C2"/>
    </sheetView>
  </sheetViews>
  <sheetFormatPr defaultColWidth="9" defaultRowHeight="14.4"/>
  <cols>
    <col min="1" max="1" width="23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22" t="s">
        <v>357</v>
      </c>
      <c r="B2" s="423"/>
      <c r="C2" s="423"/>
    </row>
    <row r="3" spans="1:5">
      <c r="A3" s="58"/>
      <c r="B3" s="58"/>
      <c r="C3" s="58"/>
    </row>
    <row r="4" spans="1:5">
      <c r="A4" s="83" t="s">
        <v>358</v>
      </c>
      <c r="B4" s="84" t="str">
        <f>'4'!B4</f>
        <v>4月</v>
      </c>
      <c r="C4" s="85" t="str">
        <f>'4'!C4</f>
        <v>1-4月</v>
      </c>
    </row>
    <row r="5" spans="1:5">
      <c r="A5" s="86" t="s">
        <v>359</v>
      </c>
      <c r="B5" s="87">
        <v>865</v>
      </c>
      <c r="C5" s="88">
        <v>2607.8000000000002</v>
      </c>
    </row>
    <row r="6" spans="1:5">
      <c r="A6" s="89" t="s">
        <v>360</v>
      </c>
      <c r="B6" s="87">
        <v>214.5</v>
      </c>
      <c r="C6" s="88">
        <v>711.3</v>
      </c>
    </row>
    <row r="7" spans="1:5">
      <c r="A7" s="89" t="s">
        <v>361</v>
      </c>
      <c r="B7" s="87">
        <v>650.5</v>
      </c>
      <c r="C7" s="88">
        <v>1896.5</v>
      </c>
    </row>
    <row r="8" spans="1:5" ht="15.6">
      <c r="A8" s="90" t="s">
        <v>135</v>
      </c>
      <c r="B8" s="91"/>
      <c r="C8" s="92"/>
    </row>
    <row r="9" spans="1:5">
      <c r="A9" s="89" t="s">
        <v>362</v>
      </c>
      <c r="B9" s="93">
        <v>57.4</v>
      </c>
      <c r="C9" s="94">
        <v>27.5</v>
      </c>
    </row>
    <row r="10" spans="1:5">
      <c r="A10" s="89" t="s">
        <v>363</v>
      </c>
      <c r="B10" s="87">
        <v>19.7</v>
      </c>
      <c r="C10" s="94">
        <v>8.4</v>
      </c>
    </row>
    <row r="11" spans="1:5">
      <c r="A11" s="89" t="s">
        <v>364</v>
      </c>
      <c r="B11" s="87">
        <v>75.7</v>
      </c>
      <c r="C11" s="94">
        <v>36.6</v>
      </c>
      <c r="E11" s="95"/>
    </row>
    <row r="12" spans="1:5">
      <c r="A12" s="90" t="s">
        <v>365</v>
      </c>
      <c r="B12" s="96" t="s">
        <v>95</v>
      </c>
      <c r="C12" s="97" t="s">
        <v>96</v>
      </c>
    </row>
    <row r="13" spans="1:5">
      <c r="A13" s="89" t="s">
        <v>366</v>
      </c>
      <c r="B13" s="98">
        <v>3.1629</v>
      </c>
      <c r="C13" s="99">
        <v>6.3708999999999998</v>
      </c>
    </row>
    <row r="14" spans="1:5">
      <c r="A14" s="100" t="s">
        <v>367</v>
      </c>
      <c r="B14" s="98">
        <v>0.83950000000000002</v>
      </c>
      <c r="C14" s="99">
        <v>3.6124000000000001</v>
      </c>
    </row>
    <row r="15" spans="1:5">
      <c r="A15" s="90" t="s">
        <v>135</v>
      </c>
      <c r="B15" s="98"/>
      <c r="C15" s="93"/>
    </row>
    <row r="16" spans="1:5">
      <c r="A16" s="89" t="s">
        <v>366</v>
      </c>
      <c r="B16" s="98">
        <v>-23.460899999999999</v>
      </c>
      <c r="C16" s="93">
        <v>-23.6844</v>
      </c>
    </row>
    <row r="17" spans="1:3">
      <c r="A17" s="89" t="s">
        <v>367</v>
      </c>
      <c r="B17" s="98">
        <v>-60.1434</v>
      </c>
      <c r="C17" s="93">
        <v>-32.481000000000002</v>
      </c>
    </row>
  </sheetData>
  <mergeCells count="1">
    <mergeCell ref="A2:C2"/>
  </mergeCells>
  <phoneticPr fontId="123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8.77734375" customWidth="1"/>
    <col min="2" max="2" width="23.3320312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24" t="s">
        <v>368</v>
      </c>
      <c r="B1" s="425"/>
      <c r="C1" s="425"/>
    </row>
    <row r="2" spans="1:5">
      <c r="A2" s="68"/>
      <c r="B2" s="69"/>
      <c r="C2" s="70"/>
    </row>
    <row r="3" spans="1:5" ht="21.75" customHeight="1">
      <c r="A3" s="71" t="s">
        <v>141</v>
      </c>
      <c r="B3" s="72" t="s">
        <v>369</v>
      </c>
      <c r="C3" s="73" t="s">
        <v>370</v>
      </c>
    </row>
    <row r="4" spans="1:5" ht="21.75" customHeight="1">
      <c r="A4" s="74" t="s">
        <v>371</v>
      </c>
      <c r="B4" s="75">
        <v>98637.976929438402</v>
      </c>
      <c r="C4" s="76">
        <v>4616.2125924436996</v>
      </c>
    </row>
    <row r="5" spans="1:5" ht="21.75" customHeight="1">
      <c r="A5" s="77" t="s">
        <v>372</v>
      </c>
      <c r="B5" s="75">
        <v>98407.841725731894</v>
      </c>
      <c r="C5" s="76">
        <v>4508.7947931225999</v>
      </c>
    </row>
    <row r="6" spans="1:5" ht="21.75" customHeight="1">
      <c r="A6" s="77" t="s">
        <v>373</v>
      </c>
      <c r="B6" s="75">
        <v>63171.605137834202</v>
      </c>
      <c r="C6" s="76">
        <v>4117.4501472050997</v>
      </c>
    </row>
    <row r="7" spans="1:5" ht="21.75" customHeight="1">
      <c r="A7" s="77" t="s">
        <v>374</v>
      </c>
      <c r="B7" s="75">
        <v>20155.032302747601</v>
      </c>
      <c r="C7" s="76">
        <v>249.4951513542</v>
      </c>
    </row>
    <row r="8" spans="1:5" ht="21.75" customHeight="1">
      <c r="A8" s="78" t="s">
        <v>375</v>
      </c>
      <c r="B8" s="75">
        <v>9753.7217098331002</v>
      </c>
      <c r="C8" s="76">
        <v>231.49293418639999</v>
      </c>
    </row>
    <row r="9" spans="1:5" ht="21.75" customHeight="1">
      <c r="A9" s="78" t="s">
        <v>376</v>
      </c>
      <c r="B9" s="75">
        <v>2924.4353469980001</v>
      </c>
      <c r="C9" s="76">
        <v>452.99588331249998</v>
      </c>
    </row>
    <row r="10" spans="1:5" ht="21.75" customHeight="1">
      <c r="A10" s="77" t="s">
        <v>377</v>
      </c>
      <c r="B10" s="75">
        <v>2403.0472283190002</v>
      </c>
      <c r="C10" s="76">
        <v>-542.63932293560003</v>
      </c>
    </row>
    <row r="11" spans="1:5" ht="21.75" customHeight="1">
      <c r="A11" s="77" t="s">
        <v>378</v>
      </c>
      <c r="B11" s="75">
        <v>230.13520370649999</v>
      </c>
      <c r="C11" s="76">
        <v>107.41779932110001</v>
      </c>
    </row>
    <row r="12" spans="1:5" ht="21.75" customHeight="1">
      <c r="A12" s="79" t="s">
        <v>379</v>
      </c>
      <c r="B12" s="75">
        <v>91294.241313271807</v>
      </c>
      <c r="C12" s="76">
        <v>4181.2331649483003</v>
      </c>
      <c r="E12" s="80"/>
    </row>
    <row r="13" spans="1:5" ht="21.75" customHeight="1">
      <c r="A13" s="81" t="s">
        <v>380</v>
      </c>
      <c r="B13" s="75">
        <v>90563.317150306801</v>
      </c>
      <c r="C13" s="76">
        <v>4155.3404441230996</v>
      </c>
    </row>
    <row r="14" spans="1:5" ht="21.75" customHeight="1">
      <c r="A14" s="81" t="s">
        <v>381</v>
      </c>
      <c r="B14" s="75">
        <v>24127.929569298802</v>
      </c>
      <c r="C14" s="76">
        <v>98.001401303500003</v>
      </c>
    </row>
    <row r="15" spans="1:5" ht="21.75" customHeight="1">
      <c r="A15" s="81" t="s">
        <v>382</v>
      </c>
      <c r="B15" s="75">
        <v>66426.947581008004</v>
      </c>
      <c r="C15" s="76">
        <v>4053.8990428195998</v>
      </c>
    </row>
    <row r="16" spans="1:5" ht="21.75" customHeight="1">
      <c r="A16" s="82" t="s">
        <v>383</v>
      </c>
      <c r="B16" s="75">
        <v>8.44</v>
      </c>
      <c r="C16" s="76">
        <v>3.44</v>
      </c>
    </row>
    <row r="17" spans="1:3">
      <c r="A17" s="81" t="s">
        <v>384</v>
      </c>
      <c r="B17" s="75">
        <v>730.92416296500005</v>
      </c>
      <c r="C17" s="76">
        <v>25.892720825200001</v>
      </c>
    </row>
  </sheetData>
  <mergeCells count="1">
    <mergeCell ref="A1:C1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58" customWidth="1"/>
    <col min="2" max="2" width="17.21875" style="58" customWidth="1"/>
    <col min="3" max="3" width="17.6640625" style="58" customWidth="1"/>
    <col min="4" max="256" width="21.88671875" style="58"/>
    <col min="257" max="257" width="23.21875" style="58" customWidth="1"/>
    <col min="258" max="258" width="17.21875" style="58" customWidth="1"/>
    <col min="259" max="259" width="17.6640625" style="58" customWidth="1"/>
    <col min="260" max="512" width="21.88671875" style="58"/>
    <col min="513" max="513" width="23.21875" style="58" customWidth="1"/>
    <col min="514" max="514" width="17.21875" style="58" customWidth="1"/>
    <col min="515" max="515" width="17.6640625" style="58" customWidth="1"/>
    <col min="516" max="768" width="21.88671875" style="58"/>
    <col min="769" max="769" width="23.21875" style="58" customWidth="1"/>
    <col min="770" max="770" width="17.21875" style="58" customWidth="1"/>
    <col min="771" max="771" width="17.6640625" style="58" customWidth="1"/>
    <col min="772" max="1024" width="21.88671875" style="58"/>
    <col min="1025" max="1025" width="23.21875" style="58" customWidth="1"/>
    <col min="1026" max="1026" width="17.21875" style="58" customWidth="1"/>
    <col min="1027" max="1027" width="17.6640625" style="58" customWidth="1"/>
    <col min="1028" max="1280" width="21.88671875" style="58"/>
    <col min="1281" max="1281" width="23.21875" style="58" customWidth="1"/>
    <col min="1282" max="1282" width="17.21875" style="58" customWidth="1"/>
    <col min="1283" max="1283" width="17.6640625" style="58" customWidth="1"/>
    <col min="1284" max="1536" width="21.88671875" style="58"/>
    <col min="1537" max="1537" width="23.21875" style="58" customWidth="1"/>
    <col min="1538" max="1538" width="17.21875" style="58" customWidth="1"/>
    <col min="1539" max="1539" width="17.6640625" style="58" customWidth="1"/>
    <col min="1540" max="1792" width="21.88671875" style="58"/>
    <col min="1793" max="1793" width="23.21875" style="58" customWidth="1"/>
    <col min="1794" max="1794" width="17.21875" style="58" customWidth="1"/>
    <col min="1795" max="1795" width="17.6640625" style="58" customWidth="1"/>
    <col min="1796" max="2048" width="21.88671875" style="58"/>
    <col min="2049" max="2049" width="23.21875" style="58" customWidth="1"/>
    <col min="2050" max="2050" width="17.21875" style="58" customWidth="1"/>
    <col min="2051" max="2051" width="17.6640625" style="58" customWidth="1"/>
    <col min="2052" max="2304" width="21.88671875" style="58"/>
    <col min="2305" max="2305" width="23.21875" style="58" customWidth="1"/>
    <col min="2306" max="2306" width="17.21875" style="58" customWidth="1"/>
    <col min="2307" max="2307" width="17.6640625" style="58" customWidth="1"/>
    <col min="2308" max="2560" width="21.88671875" style="58"/>
    <col min="2561" max="2561" width="23.21875" style="58" customWidth="1"/>
    <col min="2562" max="2562" width="17.21875" style="58" customWidth="1"/>
    <col min="2563" max="2563" width="17.6640625" style="58" customWidth="1"/>
    <col min="2564" max="2816" width="21.88671875" style="58"/>
    <col min="2817" max="2817" width="23.21875" style="58" customWidth="1"/>
    <col min="2818" max="2818" width="17.21875" style="58" customWidth="1"/>
    <col min="2819" max="2819" width="17.6640625" style="58" customWidth="1"/>
    <col min="2820" max="3072" width="21.88671875" style="58"/>
    <col min="3073" max="3073" width="23.21875" style="58" customWidth="1"/>
    <col min="3074" max="3074" width="17.21875" style="58" customWidth="1"/>
    <col min="3075" max="3075" width="17.6640625" style="58" customWidth="1"/>
    <col min="3076" max="3328" width="21.88671875" style="58"/>
    <col min="3329" max="3329" width="23.21875" style="58" customWidth="1"/>
    <col min="3330" max="3330" width="17.21875" style="58" customWidth="1"/>
    <col min="3331" max="3331" width="17.6640625" style="58" customWidth="1"/>
    <col min="3332" max="3584" width="21.88671875" style="58"/>
    <col min="3585" max="3585" width="23.21875" style="58" customWidth="1"/>
    <col min="3586" max="3586" width="17.21875" style="58" customWidth="1"/>
    <col min="3587" max="3587" width="17.6640625" style="58" customWidth="1"/>
    <col min="3588" max="3840" width="21.88671875" style="58"/>
    <col min="3841" max="3841" width="23.21875" style="58" customWidth="1"/>
    <col min="3842" max="3842" width="17.21875" style="58" customWidth="1"/>
    <col min="3843" max="3843" width="17.6640625" style="58" customWidth="1"/>
    <col min="3844" max="4096" width="21.88671875" style="58"/>
    <col min="4097" max="4097" width="23.21875" style="58" customWidth="1"/>
    <col min="4098" max="4098" width="17.21875" style="58" customWidth="1"/>
    <col min="4099" max="4099" width="17.6640625" style="58" customWidth="1"/>
    <col min="4100" max="4352" width="21.88671875" style="58"/>
    <col min="4353" max="4353" width="23.21875" style="58" customWidth="1"/>
    <col min="4354" max="4354" width="17.21875" style="58" customWidth="1"/>
    <col min="4355" max="4355" width="17.6640625" style="58" customWidth="1"/>
    <col min="4356" max="4608" width="21.88671875" style="58"/>
    <col min="4609" max="4609" width="23.21875" style="58" customWidth="1"/>
    <col min="4610" max="4610" width="17.21875" style="58" customWidth="1"/>
    <col min="4611" max="4611" width="17.6640625" style="58" customWidth="1"/>
    <col min="4612" max="4864" width="21.88671875" style="58"/>
    <col min="4865" max="4865" width="23.21875" style="58" customWidth="1"/>
    <col min="4866" max="4866" width="17.21875" style="58" customWidth="1"/>
    <col min="4867" max="4867" width="17.6640625" style="58" customWidth="1"/>
    <col min="4868" max="5120" width="21.88671875" style="58"/>
    <col min="5121" max="5121" width="23.21875" style="58" customWidth="1"/>
    <col min="5122" max="5122" width="17.21875" style="58" customWidth="1"/>
    <col min="5123" max="5123" width="17.6640625" style="58" customWidth="1"/>
    <col min="5124" max="5376" width="21.88671875" style="58"/>
    <col min="5377" max="5377" width="23.21875" style="58" customWidth="1"/>
    <col min="5378" max="5378" width="17.21875" style="58" customWidth="1"/>
    <col min="5379" max="5379" width="17.6640625" style="58" customWidth="1"/>
    <col min="5380" max="5632" width="21.88671875" style="58"/>
    <col min="5633" max="5633" width="23.21875" style="58" customWidth="1"/>
    <col min="5634" max="5634" width="17.21875" style="58" customWidth="1"/>
    <col min="5635" max="5635" width="17.6640625" style="58" customWidth="1"/>
    <col min="5636" max="5888" width="21.88671875" style="58"/>
    <col min="5889" max="5889" width="23.21875" style="58" customWidth="1"/>
    <col min="5890" max="5890" width="17.21875" style="58" customWidth="1"/>
    <col min="5891" max="5891" width="17.6640625" style="58" customWidth="1"/>
    <col min="5892" max="6144" width="21.88671875" style="58"/>
    <col min="6145" max="6145" width="23.21875" style="58" customWidth="1"/>
    <col min="6146" max="6146" width="17.21875" style="58" customWidth="1"/>
    <col min="6147" max="6147" width="17.6640625" style="58" customWidth="1"/>
    <col min="6148" max="6400" width="21.88671875" style="58"/>
    <col min="6401" max="6401" width="23.21875" style="58" customWidth="1"/>
    <col min="6402" max="6402" width="17.21875" style="58" customWidth="1"/>
    <col min="6403" max="6403" width="17.6640625" style="58" customWidth="1"/>
    <col min="6404" max="6656" width="21.88671875" style="58"/>
    <col min="6657" max="6657" width="23.21875" style="58" customWidth="1"/>
    <col min="6658" max="6658" width="17.21875" style="58" customWidth="1"/>
    <col min="6659" max="6659" width="17.6640625" style="58" customWidth="1"/>
    <col min="6660" max="6912" width="21.88671875" style="58"/>
    <col min="6913" max="6913" width="23.21875" style="58" customWidth="1"/>
    <col min="6914" max="6914" width="17.21875" style="58" customWidth="1"/>
    <col min="6915" max="6915" width="17.6640625" style="58" customWidth="1"/>
    <col min="6916" max="7168" width="21.88671875" style="58"/>
    <col min="7169" max="7169" width="23.21875" style="58" customWidth="1"/>
    <col min="7170" max="7170" width="17.21875" style="58" customWidth="1"/>
    <col min="7171" max="7171" width="17.6640625" style="58" customWidth="1"/>
    <col min="7172" max="7424" width="21.88671875" style="58"/>
    <col min="7425" max="7425" width="23.21875" style="58" customWidth="1"/>
    <col min="7426" max="7426" width="17.21875" style="58" customWidth="1"/>
    <col min="7427" max="7427" width="17.6640625" style="58" customWidth="1"/>
    <col min="7428" max="7680" width="21.88671875" style="58"/>
    <col min="7681" max="7681" width="23.21875" style="58" customWidth="1"/>
    <col min="7682" max="7682" width="17.21875" style="58" customWidth="1"/>
    <col min="7683" max="7683" width="17.6640625" style="58" customWidth="1"/>
    <col min="7684" max="7936" width="21.88671875" style="58"/>
    <col min="7937" max="7937" width="23.21875" style="58" customWidth="1"/>
    <col min="7938" max="7938" width="17.21875" style="58" customWidth="1"/>
    <col min="7939" max="7939" width="17.6640625" style="58" customWidth="1"/>
    <col min="7940" max="8192" width="21.88671875" style="58"/>
    <col min="8193" max="8193" width="23.21875" style="58" customWidth="1"/>
    <col min="8194" max="8194" width="17.21875" style="58" customWidth="1"/>
    <col min="8195" max="8195" width="17.6640625" style="58" customWidth="1"/>
    <col min="8196" max="8448" width="21.88671875" style="58"/>
    <col min="8449" max="8449" width="23.21875" style="58" customWidth="1"/>
    <col min="8450" max="8450" width="17.21875" style="58" customWidth="1"/>
    <col min="8451" max="8451" width="17.6640625" style="58" customWidth="1"/>
    <col min="8452" max="8704" width="21.88671875" style="58"/>
    <col min="8705" max="8705" width="23.21875" style="58" customWidth="1"/>
    <col min="8706" max="8706" width="17.21875" style="58" customWidth="1"/>
    <col min="8707" max="8707" width="17.6640625" style="58" customWidth="1"/>
    <col min="8708" max="8960" width="21.88671875" style="58"/>
    <col min="8961" max="8961" width="23.21875" style="58" customWidth="1"/>
    <col min="8962" max="8962" width="17.21875" style="58" customWidth="1"/>
    <col min="8963" max="8963" width="17.6640625" style="58" customWidth="1"/>
    <col min="8964" max="9216" width="21.88671875" style="58"/>
    <col min="9217" max="9217" width="23.21875" style="58" customWidth="1"/>
    <col min="9218" max="9218" width="17.21875" style="58" customWidth="1"/>
    <col min="9219" max="9219" width="17.6640625" style="58" customWidth="1"/>
    <col min="9220" max="9472" width="21.88671875" style="58"/>
    <col min="9473" max="9473" width="23.21875" style="58" customWidth="1"/>
    <col min="9474" max="9474" width="17.21875" style="58" customWidth="1"/>
    <col min="9475" max="9475" width="17.6640625" style="58" customWidth="1"/>
    <col min="9476" max="9728" width="21.88671875" style="58"/>
    <col min="9729" max="9729" width="23.21875" style="58" customWidth="1"/>
    <col min="9730" max="9730" width="17.21875" style="58" customWidth="1"/>
    <col min="9731" max="9731" width="17.6640625" style="58" customWidth="1"/>
    <col min="9732" max="9984" width="21.88671875" style="58"/>
    <col min="9985" max="9985" width="23.21875" style="58" customWidth="1"/>
    <col min="9986" max="9986" width="17.21875" style="58" customWidth="1"/>
    <col min="9987" max="9987" width="17.6640625" style="58" customWidth="1"/>
    <col min="9988" max="10240" width="21.88671875" style="58"/>
    <col min="10241" max="10241" width="23.21875" style="58" customWidth="1"/>
    <col min="10242" max="10242" width="17.21875" style="58" customWidth="1"/>
    <col min="10243" max="10243" width="17.6640625" style="58" customWidth="1"/>
    <col min="10244" max="10496" width="21.88671875" style="58"/>
    <col min="10497" max="10497" width="23.21875" style="58" customWidth="1"/>
    <col min="10498" max="10498" width="17.21875" style="58" customWidth="1"/>
    <col min="10499" max="10499" width="17.6640625" style="58" customWidth="1"/>
    <col min="10500" max="10752" width="21.88671875" style="58"/>
    <col min="10753" max="10753" width="23.21875" style="58" customWidth="1"/>
    <col min="10754" max="10754" width="17.21875" style="58" customWidth="1"/>
    <col min="10755" max="10755" width="17.6640625" style="58" customWidth="1"/>
    <col min="10756" max="11008" width="21.88671875" style="58"/>
    <col min="11009" max="11009" width="23.21875" style="58" customWidth="1"/>
    <col min="11010" max="11010" width="17.21875" style="58" customWidth="1"/>
    <col min="11011" max="11011" width="17.6640625" style="58" customWidth="1"/>
    <col min="11012" max="11264" width="21.88671875" style="58"/>
    <col min="11265" max="11265" width="23.21875" style="58" customWidth="1"/>
    <col min="11266" max="11266" width="17.21875" style="58" customWidth="1"/>
    <col min="11267" max="11267" width="17.6640625" style="58" customWidth="1"/>
    <col min="11268" max="11520" width="21.88671875" style="58"/>
    <col min="11521" max="11521" width="23.21875" style="58" customWidth="1"/>
    <col min="11522" max="11522" width="17.21875" style="58" customWidth="1"/>
    <col min="11523" max="11523" width="17.6640625" style="58" customWidth="1"/>
    <col min="11524" max="11776" width="21.88671875" style="58"/>
    <col min="11777" max="11777" width="23.21875" style="58" customWidth="1"/>
    <col min="11778" max="11778" width="17.21875" style="58" customWidth="1"/>
    <col min="11779" max="11779" width="17.6640625" style="58" customWidth="1"/>
    <col min="11780" max="12032" width="21.88671875" style="58"/>
    <col min="12033" max="12033" width="23.21875" style="58" customWidth="1"/>
    <col min="12034" max="12034" width="17.21875" style="58" customWidth="1"/>
    <col min="12035" max="12035" width="17.6640625" style="58" customWidth="1"/>
    <col min="12036" max="12288" width="21.88671875" style="58"/>
    <col min="12289" max="12289" width="23.21875" style="58" customWidth="1"/>
    <col min="12290" max="12290" width="17.21875" style="58" customWidth="1"/>
    <col min="12291" max="12291" width="17.6640625" style="58" customWidth="1"/>
    <col min="12292" max="12544" width="21.88671875" style="58"/>
    <col min="12545" max="12545" width="23.21875" style="58" customWidth="1"/>
    <col min="12546" max="12546" width="17.21875" style="58" customWidth="1"/>
    <col min="12547" max="12547" width="17.6640625" style="58" customWidth="1"/>
    <col min="12548" max="12800" width="21.88671875" style="58"/>
    <col min="12801" max="12801" width="23.21875" style="58" customWidth="1"/>
    <col min="12802" max="12802" width="17.21875" style="58" customWidth="1"/>
    <col min="12803" max="12803" width="17.6640625" style="58" customWidth="1"/>
    <col min="12804" max="13056" width="21.88671875" style="58"/>
    <col min="13057" max="13057" width="23.21875" style="58" customWidth="1"/>
    <col min="13058" max="13058" width="17.21875" style="58" customWidth="1"/>
    <col min="13059" max="13059" width="17.6640625" style="58" customWidth="1"/>
    <col min="13060" max="13312" width="21.88671875" style="58"/>
    <col min="13313" max="13313" width="23.21875" style="58" customWidth="1"/>
    <col min="13314" max="13314" width="17.21875" style="58" customWidth="1"/>
    <col min="13315" max="13315" width="17.6640625" style="58" customWidth="1"/>
    <col min="13316" max="13568" width="21.88671875" style="58"/>
    <col min="13569" max="13569" width="23.21875" style="58" customWidth="1"/>
    <col min="13570" max="13570" width="17.21875" style="58" customWidth="1"/>
    <col min="13571" max="13571" width="17.6640625" style="58" customWidth="1"/>
    <col min="13572" max="13824" width="21.88671875" style="58"/>
    <col min="13825" max="13825" width="23.21875" style="58" customWidth="1"/>
    <col min="13826" max="13826" width="17.21875" style="58" customWidth="1"/>
    <col min="13827" max="13827" width="17.6640625" style="58" customWidth="1"/>
    <col min="13828" max="14080" width="21.88671875" style="58"/>
    <col min="14081" max="14081" width="23.21875" style="58" customWidth="1"/>
    <col min="14082" max="14082" width="17.21875" style="58" customWidth="1"/>
    <col min="14083" max="14083" width="17.6640625" style="58" customWidth="1"/>
    <col min="14084" max="14336" width="21.88671875" style="58"/>
    <col min="14337" max="14337" width="23.21875" style="58" customWidth="1"/>
    <col min="14338" max="14338" width="17.21875" style="58" customWidth="1"/>
    <col min="14339" max="14339" width="17.6640625" style="58" customWidth="1"/>
    <col min="14340" max="14592" width="21.88671875" style="58"/>
    <col min="14593" max="14593" width="23.21875" style="58" customWidth="1"/>
    <col min="14594" max="14594" width="17.21875" style="58" customWidth="1"/>
    <col min="14595" max="14595" width="17.6640625" style="58" customWidth="1"/>
    <col min="14596" max="14848" width="21.88671875" style="58"/>
    <col min="14849" max="14849" width="23.21875" style="58" customWidth="1"/>
    <col min="14850" max="14850" width="17.21875" style="58" customWidth="1"/>
    <col min="14851" max="14851" width="17.6640625" style="58" customWidth="1"/>
    <col min="14852" max="15104" width="21.88671875" style="58"/>
    <col min="15105" max="15105" width="23.21875" style="58" customWidth="1"/>
    <col min="15106" max="15106" width="17.21875" style="58" customWidth="1"/>
    <col min="15107" max="15107" width="17.6640625" style="58" customWidth="1"/>
    <col min="15108" max="15360" width="21.88671875" style="58"/>
    <col min="15361" max="15361" width="23.21875" style="58" customWidth="1"/>
    <col min="15362" max="15362" width="17.21875" style="58" customWidth="1"/>
    <col min="15363" max="15363" width="17.6640625" style="58" customWidth="1"/>
    <col min="15364" max="15616" width="21.88671875" style="58"/>
    <col min="15617" max="15617" width="23.21875" style="58" customWidth="1"/>
    <col min="15618" max="15618" width="17.21875" style="58" customWidth="1"/>
    <col min="15619" max="15619" width="17.6640625" style="58" customWidth="1"/>
    <col min="15620" max="15872" width="21.88671875" style="58"/>
    <col min="15873" max="15873" width="23.21875" style="58" customWidth="1"/>
    <col min="15874" max="15874" width="17.21875" style="58" customWidth="1"/>
    <col min="15875" max="15875" width="17.6640625" style="58" customWidth="1"/>
    <col min="15876" max="16128" width="21.88671875" style="58"/>
    <col min="16129" max="16129" width="23.21875" style="58" customWidth="1"/>
    <col min="16130" max="16130" width="17.21875" style="58" customWidth="1"/>
    <col min="16131" max="16131" width="17.6640625" style="58" customWidth="1"/>
    <col min="16132" max="16384" width="21.88671875" style="58"/>
  </cols>
  <sheetData>
    <row r="1" spans="1:3" ht="26.4" customHeight="1">
      <c r="A1" s="381" t="s">
        <v>385</v>
      </c>
      <c r="B1" s="381"/>
      <c r="C1" s="381"/>
    </row>
    <row r="2" spans="1:3" ht="19.5" customHeight="1">
      <c r="A2" s="428" t="s">
        <v>55</v>
      </c>
      <c r="B2" s="426" t="str">
        <f>'4'!E4</f>
        <v>1-3月</v>
      </c>
      <c r="C2" s="427"/>
    </row>
    <row r="3" spans="1:3" ht="19.5" customHeight="1">
      <c r="A3" s="429"/>
      <c r="B3" s="59" t="s">
        <v>57</v>
      </c>
      <c r="C3" s="60" t="s">
        <v>58</v>
      </c>
    </row>
    <row r="4" spans="1:3" ht="22.5" customHeight="1">
      <c r="A4" s="61" t="s">
        <v>386</v>
      </c>
      <c r="B4" s="62">
        <v>925.63639999999998</v>
      </c>
      <c r="C4" s="63">
        <v>1.3080770642213799</v>
      </c>
    </row>
    <row r="5" spans="1:3" ht="22.5" customHeight="1">
      <c r="A5" s="64" t="s">
        <v>387</v>
      </c>
      <c r="B5" s="62">
        <v>134.63390000000001</v>
      </c>
      <c r="C5" s="63">
        <v>4.2688343340672601</v>
      </c>
    </row>
    <row r="6" spans="1:3" ht="22.5" customHeight="1">
      <c r="A6" s="64" t="s">
        <v>388</v>
      </c>
      <c r="B6" s="62">
        <v>791.00250000000005</v>
      </c>
      <c r="C6" s="63">
        <v>0.82080108819842201</v>
      </c>
    </row>
    <row r="7" spans="1:3" ht="22.5" customHeight="1">
      <c r="A7" s="65" t="s">
        <v>389</v>
      </c>
      <c r="B7" s="62">
        <v>600.51880000000006</v>
      </c>
      <c r="C7" s="63">
        <v>-0.44708716964760198</v>
      </c>
    </row>
    <row r="8" spans="1:3" ht="22.5" customHeight="1">
      <c r="A8" s="65" t="s">
        <v>390</v>
      </c>
      <c r="B8" s="62">
        <v>180.50909999999999</v>
      </c>
      <c r="C8" s="63">
        <v>5.1719255804848103</v>
      </c>
    </row>
    <row r="9" spans="1:3" ht="22.5" customHeight="1">
      <c r="A9" s="66" t="s">
        <v>391</v>
      </c>
      <c r="B9" s="62">
        <v>9.9746000000000006</v>
      </c>
      <c r="C9" s="63">
        <v>2.6753270816391499</v>
      </c>
    </row>
    <row r="10" spans="1:3" ht="22.5" customHeight="1">
      <c r="A10" s="67" t="s">
        <v>392</v>
      </c>
      <c r="B10" s="62">
        <v>378.3725</v>
      </c>
      <c r="C10" s="63">
        <v>16.9168118448057</v>
      </c>
    </row>
    <row r="11" spans="1:3" ht="22.5" customHeight="1">
      <c r="A11" s="65" t="s">
        <v>387</v>
      </c>
      <c r="B11" s="62">
        <v>70.061099999999996</v>
      </c>
      <c r="C11" s="63">
        <v>-6.1758766244201402</v>
      </c>
    </row>
    <row r="12" spans="1:3" ht="22.5" customHeight="1">
      <c r="A12" s="65" t="s">
        <v>388</v>
      </c>
      <c r="B12" s="62">
        <v>308.31139999999999</v>
      </c>
      <c r="C12" s="63">
        <v>23.843414368839699</v>
      </c>
    </row>
    <row r="13" spans="1:3" ht="22.5" customHeight="1">
      <c r="A13" s="65" t="s">
        <v>389</v>
      </c>
      <c r="B13" s="62">
        <v>257.92410000000001</v>
      </c>
      <c r="C13" s="63">
        <v>28.789986577931899</v>
      </c>
    </row>
    <row r="14" spans="1:3" ht="22.5" customHeight="1">
      <c r="A14" s="65" t="s">
        <v>390</v>
      </c>
      <c r="B14" s="62">
        <v>46.864899999999999</v>
      </c>
      <c r="C14" s="63">
        <v>3.6373205720464998</v>
      </c>
    </row>
    <row r="15" spans="1:3" ht="22.5" customHeight="1">
      <c r="A15" s="66" t="s">
        <v>391</v>
      </c>
      <c r="B15" s="62">
        <v>3.5224000000000002</v>
      </c>
      <c r="C15" s="63">
        <v>1.6477649842726401</v>
      </c>
    </row>
    <row r="17" ht="41.25" customHeight="1"/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19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42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79" t="s">
        <v>393</v>
      </c>
      <c r="B1" s="379"/>
      <c r="C1" s="379"/>
    </row>
    <row r="2" spans="1:3" ht="15.6">
      <c r="A2" s="43"/>
      <c r="B2" s="44"/>
      <c r="C2" s="45"/>
    </row>
    <row r="3" spans="1:3" ht="18.75" customHeight="1">
      <c r="A3" s="46" t="s">
        <v>394</v>
      </c>
      <c r="B3" s="47" t="str">
        <f>'4'!B4</f>
        <v>4月</v>
      </c>
      <c r="C3" s="47" t="str">
        <f>'4'!C4</f>
        <v>1-4月</v>
      </c>
    </row>
    <row r="4" spans="1:3" ht="18.75" customHeight="1">
      <c r="A4" s="48" t="s">
        <v>395</v>
      </c>
      <c r="B4" s="49">
        <v>100.1</v>
      </c>
      <c r="C4" s="50">
        <v>100</v>
      </c>
    </row>
    <row r="5" spans="1:3" ht="18.75" customHeight="1">
      <c r="A5" s="51" t="s">
        <v>396</v>
      </c>
      <c r="B5" s="49">
        <v>100.1</v>
      </c>
      <c r="C5" s="50">
        <v>100</v>
      </c>
    </row>
    <row r="6" spans="1:3" ht="18.75" customHeight="1">
      <c r="A6" s="51" t="s">
        <v>397</v>
      </c>
      <c r="B6" s="49">
        <v>99.8</v>
      </c>
      <c r="C6" s="50">
        <v>99.9</v>
      </c>
    </row>
    <row r="7" spans="1:3" ht="18.75" customHeight="1">
      <c r="A7" s="51" t="s">
        <v>398</v>
      </c>
      <c r="B7" s="49">
        <v>100</v>
      </c>
      <c r="C7" s="50">
        <v>99.3</v>
      </c>
    </row>
    <row r="8" spans="1:3" ht="18.75" customHeight="1">
      <c r="A8" s="51" t="s">
        <v>399</v>
      </c>
      <c r="B8" s="52">
        <v>97.6</v>
      </c>
      <c r="C8" s="53">
        <v>97.7</v>
      </c>
    </row>
    <row r="9" spans="1:3" ht="18.75" customHeight="1">
      <c r="A9" s="51" t="s">
        <v>400</v>
      </c>
      <c r="B9" s="49">
        <v>101.8</v>
      </c>
      <c r="C9" s="50">
        <v>101.4</v>
      </c>
    </row>
    <row r="10" spans="1:3" ht="18.75" customHeight="1">
      <c r="A10" s="51" t="s">
        <v>401</v>
      </c>
      <c r="B10" s="53">
        <v>100.3</v>
      </c>
      <c r="C10" s="54">
        <v>100.2</v>
      </c>
    </row>
    <row r="11" spans="1:3" ht="18.75" customHeight="1">
      <c r="A11" s="51" t="s">
        <v>402</v>
      </c>
      <c r="B11" s="49">
        <v>100.2</v>
      </c>
      <c r="C11" s="50">
        <v>99.4</v>
      </c>
    </row>
    <row r="12" spans="1:3" ht="18.75" customHeight="1">
      <c r="A12" s="51" t="s">
        <v>403</v>
      </c>
      <c r="B12" s="49">
        <v>96.7</v>
      </c>
      <c r="C12" s="50">
        <v>98.1</v>
      </c>
    </row>
    <row r="13" spans="1:3" ht="18.75" customHeight="1">
      <c r="A13" s="51" t="s">
        <v>404</v>
      </c>
      <c r="B13" s="49">
        <v>101.3</v>
      </c>
      <c r="C13" s="50">
        <v>101.4</v>
      </c>
    </row>
    <row r="14" spans="1:3" ht="18.75" customHeight="1">
      <c r="A14" s="51" t="s">
        <v>405</v>
      </c>
      <c r="B14" s="49">
        <v>100.1</v>
      </c>
      <c r="C14" s="50">
        <v>100.2</v>
      </c>
    </row>
    <row r="15" spans="1:3" ht="18.75" customHeight="1">
      <c r="A15" s="51" t="s">
        <v>406</v>
      </c>
      <c r="B15" s="49">
        <v>106.8</v>
      </c>
      <c r="C15" s="50">
        <v>106.5</v>
      </c>
    </row>
    <row r="16" spans="1:3" ht="18.75" customHeight="1">
      <c r="A16" s="55" t="s">
        <v>407</v>
      </c>
      <c r="B16" s="49">
        <v>97.5</v>
      </c>
      <c r="C16" s="50">
        <v>97.4</v>
      </c>
    </row>
    <row r="17" spans="1:3" ht="18.75" customHeight="1">
      <c r="A17" s="55" t="s">
        <v>408</v>
      </c>
      <c r="B17" s="49">
        <v>94.7</v>
      </c>
      <c r="C17" s="50">
        <v>94.8</v>
      </c>
    </row>
    <row r="18" spans="1:3">
      <c r="A18" s="56"/>
      <c r="C18" s="57"/>
    </row>
    <row r="19" spans="1:3">
      <c r="A19" s="56"/>
      <c r="C19" s="57"/>
    </row>
  </sheetData>
  <mergeCells count="1">
    <mergeCell ref="A1:C1"/>
  </mergeCells>
  <phoneticPr fontId="123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F27"/>
  <sheetViews>
    <sheetView workbookViewId="0">
      <selection activeCell="B1" sqref="B1:E1"/>
    </sheetView>
  </sheetViews>
  <sheetFormatPr defaultColWidth="9" defaultRowHeight="14.4"/>
  <cols>
    <col min="1" max="1" width="8.77734375" style="16" customWidth="1"/>
    <col min="2" max="2" width="28.5546875" style="16" customWidth="1"/>
    <col min="3" max="3" width="9.44140625" style="16" customWidth="1"/>
    <col min="4" max="4" width="12.6640625" style="16" customWidth="1"/>
    <col min="5" max="5" width="14.6640625" style="16" customWidth="1"/>
    <col min="6" max="256" width="9" style="16"/>
    <col min="257" max="257" width="8.77734375" style="16" customWidth="1"/>
    <col min="258" max="258" width="28.109375" style="16" customWidth="1"/>
    <col min="259" max="259" width="9.44140625" style="16" customWidth="1"/>
    <col min="260" max="260" width="12.6640625" style="16" customWidth="1"/>
    <col min="261" max="261" width="14.6640625" style="16" customWidth="1"/>
    <col min="262" max="512" width="9" style="16"/>
    <col min="513" max="513" width="8.77734375" style="16" customWidth="1"/>
    <col min="514" max="514" width="28.109375" style="16" customWidth="1"/>
    <col min="515" max="515" width="9.44140625" style="16" customWidth="1"/>
    <col min="516" max="516" width="12.6640625" style="16" customWidth="1"/>
    <col min="517" max="517" width="14.6640625" style="16" customWidth="1"/>
    <col min="518" max="768" width="9" style="16"/>
    <col min="769" max="769" width="8.77734375" style="16" customWidth="1"/>
    <col min="770" max="770" width="28.109375" style="16" customWidth="1"/>
    <col min="771" max="771" width="9.44140625" style="16" customWidth="1"/>
    <col min="772" max="772" width="12.6640625" style="16" customWidth="1"/>
    <col min="773" max="773" width="14.6640625" style="16" customWidth="1"/>
    <col min="774" max="1024" width="9" style="16"/>
    <col min="1025" max="1025" width="8.77734375" style="16" customWidth="1"/>
    <col min="1026" max="1026" width="28.109375" style="16" customWidth="1"/>
    <col min="1027" max="1027" width="9.44140625" style="16" customWidth="1"/>
    <col min="1028" max="1028" width="12.6640625" style="16" customWidth="1"/>
    <col min="1029" max="1029" width="14.6640625" style="16" customWidth="1"/>
    <col min="1030" max="1280" width="9" style="16"/>
    <col min="1281" max="1281" width="8.77734375" style="16" customWidth="1"/>
    <col min="1282" max="1282" width="28.109375" style="16" customWidth="1"/>
    <col min="1283" max="1283" width="9.44140625" style="16" customWidth="1"/>
    <col min="1284" max="1284" width="12.6640625" style="16" customWidth="1"/>
    <col min="1285" max="1285" width="14.6640625" style="16" customWidth="1"/>
    <col min="1286" max="1536" width="9" style="16"/>
    <col min="1537" max="1537" width="8.77734375" style="16" customWidth="1"/>
    <col min="1538" max="1538" width="28.109375" style="16" customWidth="1"/>
    <col min="1539" max="1539" width="9.44140625" style="16" customWidth="1"/>
    <col min="1540" max="1540" width="12.6640625" style="16" customWidth="1"/>
    <col min="1541" max="1541" width="14.6640625" style="16" customWidth="1"/>
    <col min="1542" max="1792" width="9" style="16"/>
    <col min="1793" max="1793" width="8.77734375" style="16" customWidth="1"/>
    <col min="1794" max="1794" width="28.109375" style="16" customWidth="1"/>
    <col min="1795" max="1795" width="9.44140625" style="16" customWidth="1"/>
    <col min="1796" max="1796" width="12.6640625" style="16" customWidth="1"/>
    <col min="1797" max="1797" width="14.6640625" style="16" customWidth="1"/>
    <col min="1798" max="2048" width="9" style="16"/>
    <col min="2049" max="2049" width="8.77734375" style="16" customWidth="1"/>
    <col min="2050" max="2050" width="28.109375" style="16" customWidth="1"/>
    <col min="2051" max="2051" width="9.44140625" style="16" customWidth="1"/>
    <col min="2052" max="2052" width="12.6640625" style="16" customWidth="1"/>
    <col min="2053" max="2053" width="14.6640625" style="16" customWidth="1"/>
    <col min="2054" max="2304" width="9" style="16"/>
    <col min="2305" max="2305" width="8.77734375" style="16" customWidth="1"/>
    <col min="2306" max="2306" width="28.109375" style="16" customWidth="1"/>
    <col min="2307" max="2307" width="9.44140625" style="16" customWidth="1"/>
    <col min="2308" max="2308" width="12.6640625" style="16" customWidth="1"/>
    <col min="2309" max="2309" width="14.6640625" style="16" customWidth="1"/>
    <col min="2310" max="2560" width="9" style="16"/>
    <col min="2561" max="2561" width="8.77734375" style="16" customWidth="1"/>
    <col min="2562" max="2562" width="28.109375" style="16" customWidth="1"/>
    <col min="2563" max="2563" width="9.44140625" style="16" customWidth="1"/>
    <col min="2564" max="2564" width="12.6640625" style="16" customWidth="1"/>
    <col min="2565" max="2565" width="14.6640625" style="16" customWidth="1"/>
    <col min="2566" max="2816" width="9" style="16"/>
    <col min="2817" max="2817" width="8.77734375" style="16" customWidth="1"/>
    <col min="2818" max="2818" width="28.109375" style="16" customWidth="1"/>
    <col min="2819" max="2819" width="9.44140625" style="16" customWidth="1"/>
    <col min="2820" max="2820" width="12.6640625" style="16" customWidth="1"/>
    <col min="2821" max="2821" width="14.6640625" style="16" customWidth="1"/>
    <col min="2822" max="3072" width="9" style="16"/>
    <col min="3073" max="3073" width="8.77734375" style="16" customWidth="1"/>
    <col min="3074" max="3074" width="28.109375" style="16" customWidth="1"/>
    <col min="3075" max="3075" width="9.44140625" style="16" customWidth="1"/>
    <col min="3076" max="3076" width="12.6640625" style="16" customWidth="1"/>
    <col min="3077" max="3077" width="14.6640625" style="16" customWidth="1"/>
    <col min="3078" max="3328" width="9" style="16"/>
    <col min="3329" max="3329" width="8.77734375" style="16" customWidth="1"/>
    <col min="3330" max="3330" width="28.109375" style="16" customWidth="1"/>
    <col min="3331" max="3331" width="9.44140625" style="16" customWidth="1"/>
    <col min="3332" max="3332" width="12.6640625" style="16" customWidth="1"/>
    <col min="3333" max="3333" width="14.6640625" style="16" customWidth="1"/>
    <col min="3334" max="3584" width="9" style="16"/>
    <col min="3585" max="3585" width="8.77734375" style="16" customWidth="1"/>
    <col min="3586" max="3586" width="28.109375" style="16" customWidth="1"/>
    <col min="3587" max="3587" width="9.44140625" style="16" customWidth="1"/>
    <col min="3588" max="3588" width="12.6640625" style="16" customWidth="1"/>
    <col min="3589" max="3589" width="14.6640625" style="16" customWidth="1"/>
    <col min="3590" max="3840" width="9" style="16"/>
    <col min="3841" max="3841" width="8.77734375" style="16" customWidth="1"/>
    <col min="3842" max="3842" width="28.109375" style="16" customWidth="1"/>
    <col min="3843" max="3843" width="9.44140625" style="16" customWidth="1"/>
    <col min="3844" max="3844" width="12.6640625" style="16" customWidth="1"/>
    <col min="3845" max="3845" width="14.6640625" style="16" customWidth="1"/>
    <col min="3846" max="4096" width="9" style="16"/>
    <col min="4097" max="4097" width="8.77734375" style="16" customWidth="1"/>
    <col min="4098" max="4098" width="28.109375" style="16" customWidth="1"/>
    <col min="4099" max="4099" width="9.44140625" style="16" customWidth="1"/>
    <col min="4100" max="4100" width="12.6640625" style="16" customWidth="1"/>
    <col min="4101" max="4101" width="14.6640625" style="16" customWidth="1"/>
    <col min="4102" max="4352" width="9" style="16"/>
    <col min="4353" max="4353" width="8.77734375" style="16" customWidth="1"/>
    <col min="4354" max="4354" width="28.109375" style="16" customWidth="1"/>
    <col min="4355" max="4355" width="9.44140625" style="16" customWidth="1"/>
    <col min="4356" max="4356" width="12.6640625" style="16" customWidth="1"/>
    <col min="4357" max="4357" width="14.6640625" style="16" customWidth="1"/>
    <col min="4358" max="4608" width="9" style="16"/>
    <col min="4609" max="4609" width="8.77734375" style="16" customWidth="1"/>
    <col min="4610" max="4610" width="28.109375" style="16" customWidth="1"/>
    <col min="4611" max="4611" width="9.44140625" style="16" customWidth="1"/>
    <col min="4612" max="4612" width="12.6640625" style="16" customWidth="1"/>
    <col min="4613" max="4613" width="14.6640625" style="16" customWidth="1"/>
    <col min="4614" max="4864" width="9" style="16"/>
    <col min="4865" max="4865" width="8.77734375" style="16" customWidth="1"/>
    <col min="4866" max="4866" width="28.109375" style="16" customWidth="1"/>
    <col min="4867" max="4867" width="9.44140625" style="16" customWidth="1"/>
    <col min="4868" max="4868" width="12.6640625" style="16" customWidth="1"/>
    <col min="4869" max="4869" width="14.6640625" style="16" customWidth="1"/>
    <col min="4870" max="5120" width="9" style="16"/>
    <col min="5121" max="5121" width="8.77734375" style="16" customWidth="1"/>
    <col min="5122" max="5122" width="28.109375" style="16" customWidth="1"/>
    <col min="5123" max="5123" width="9.44140625" style="16" customWidth="1"/>
    <col min="5124" max="5124" width="12.6640625" style="16" customWidth="1"/>
    <col min="5125" max="5125" width="14.6640625" style="16" customWidth="1"/>
    <col min="5126" max="5376" width="9" style="16"/>
    <col min="5377" max="5377" width="8.77734375" style="16" customWidth="1"/>
    <col min="5378" max="5378" width="28.109375" style="16" customWidth="1"/>
    <col min="5379" max="5379" width="9.44140625" style="16" customWidth="1"/>
    <col min="5380" max="5380" width="12.6640625" style="16" customWidth="1"/>
    <col min="5381" max="5381" width="14.6640625" style="16" customWidth="1"/>
    <col min="5382" max="5632" width="9" style="16"/>
    <col min="5633" max="5633" width="8.77734375" style="16" customWidth="1"/>
    <col min="5634" max="5634" width="28.109375" style="16" customWidth="1"/>
    <col min="5635" max="5635" width="9.44140625" style="16" customWidth="1"/>
    <col min="5636" max="5636" width="12.6640625" style="16" customWidth="1"/>
    <col min="5637" max="5637" width="14.6640625" style="16" customWidth="1"/>
    <col min="5638" max="5888" width="9" style="16"/>
    <col min="5889" max="5889" width="8.77734375" style="16" customWidth="1"/>
    <col min="5890" max="5890" width="28.109375" style="16" customWidth="1"/>
    <col min="5891" max="5891" width="9.44140625" style="16" customWidth="1"/>
    <col min="5892" max="5892" width="12.6640625" style="16" customWidth="1"/>
    <col min="5893" max="5893" width="14.6640625" style="16" customWidth="1"/>
    <col min="5894" max="6144" width="9" style="16"/>
    <col min="6145" max="6145" width="8.77734375" style="16" customWidth="1"/>
    <col min="6146" max="6146" width="28.109375" style="16" customWidth="1"/>
    <col min="6147" max="6147" width="9.44140625" style="16" customWidth="1"/>
    <col min="6148" max="6148" width="12.6640625" style="16" customWidth="1"/>
    <col min="6149" max="6149" width="14.6640625" style="16" customWidth="1"/>
    <col min="6150" max="6400" width="9" style="16"/>
    <col min="6401" max="6401" width="8.77734375" style="16" customWidth="1"/>
    <col min="6402" max="6402" width="28.109375" style="16" customWidth="1"/>
    <col min="6403" max="6403" width="9.44140625" style="16" customWidth="1"/>
    <col min="6404" max="6404" width="12.6640625" style="16" customWidth="1"/>
    <col min="6405" max="6405" width="14.6640625" style="16" customWidth="1"/>
    <col min="6406" max="6656" width="9" style="16"/>
    <col min="6657" max="6657" width="8.77734375" style="16" customWidth="1"/>
    <col min="6658" max="6658" width="28.109375" style="16" customWidth="1"/>
    <col min="6659" max="6659" width="9.44140625" style="16" customWidth="1"/>
    <col min="6660" max="6660" width="12.6640625" style="16" customWidth="1"/>
    <col min="6661" max="6661" width="14.6640625" style="16" customWidth="1"/>
    <col min="6662" max="6912" width="9" style="16"/>
    <col min="6913" max="6913" width="8.77734375" style="16" customWidth="1"/>
    <col min="6914" max="6914" width="28.109375" style="16" customWidth="1"/>
    <col min="6915" max="6915" width="9.44140625" style="16" customWidth="1"/>
    <col min="6916" max="6916" width="12.6640625" style="16" customWidth="1"/>
    <col min="6917" max="6917" width="14.6640625" style="16" customWidth="1"/>
    <col min="6918" max="7168" width="9" style="16"/>
    <col min="7169" max="7169" width="8.77734375" style="16" customWidth="1"/>
    <col min="7170" max="7170" width="28.109375" style="16" customWidth="1"/>
    <col min="7171" max="7171" width="9.44140625" style="16" customWidth="1"/>
    <col min="7172" max="7172" width="12.6640625" style="16" customWidth="1"/>
    <col min="7173" max="7173" width="14.6640625" style="16" customWidth="1"/>
    <col min="7174" max="7424" width="9" style="16"/>
    <col min="7425" max="7425" width="8.77734375" style="16" customWidth="1"/>
    <col min="7426" max="7426" width="28.109375" style="16" customWidth="1"/>
    <col min="7427" max="7427" width="9.44140625" style="16" customWidth="1"/>
    <col min="7428" max="7428" width="12.6640625" style="16" customWidth="1"/>
    <col min="7429" max="7429" width="14.6640625" style="16" customWidth="1"/>
    <col min="7430" max="7680" width="9" style="16"/>
    <col min="7681" max="7681" width="8.77734375" style="16" customWidth="1"/>
    <col min="7682" max="7682" width="28.109375" style="16" customWidth="1"/>
    <col min="7683" max="7683" width="9.44140625" style="16" customWidth="1"/>
    <col min="7684" max="7684" width="12.6640625" style="16" customWidth="1"/>
    <col min="7685" max="7685" width="14.6640625" style="16" customWidth="1"/>
    <col min="7686" max="7936" width="9" style="16"/>
    <col min="7937" max="7937" width="8.77734375" style="16" customWidth="1"/>
    <col min="7938" max="7938" width="28.109375" style="16" customWidth="1"/>
    <col min="7939" max="7939" width="9.44140625" style="16" customWidth="1"/>
    <col min="7940" max="7940" width="12.6640625" style="16" customWidth="1"/>
    <col min="7941" max="7941" width="14.6640625" style="16" customWidth="1"/>
    <col min="7942" max="8192" width="9" style="16"/>
    <col min="8193" max="8193" width="8.77734375" style="16" customWidth="1"/>
    <col min="8194" max="8194" width="28.109375" style="16" customWidth="1"/>
    <col min="8195" max="8195" width="9.44140625" style="16" customWidth="1"/>
    <col min="8196" max="8196" width="12.6640625" style="16" customWidth="1"/>
    <col min="8197" max="8197" width="14.6640625" style="16" customWidth="1"/>
    <col min="8198" max="8448" width="9" style="16"/>
    <col min="8449" max="8449" width="8.77734375" style="16" customWidth="1"/>
    <col min="8450" max="8450" width="28.109375" style="16" customWidth="1"/>
    <col min="8451" max="8451" width="9.44140625" style="16" customWidth="1"/>
    <col min="8452" max="8452" width="12.6640625" style="16" customWidth="1"/>
    <col min="8453" max="8453" width="14.6640625" style="16" customWidth="1"/>
    <col min="8454" max="8704" width="9" style="16"/>
    <col min="8705" max="8705" width="8.77734375" style="16" customWidth="1"/>
    <col min="8706" max="8706" width="28.109375" style="16" customWidth="1"/>
    <col min="8707" max="8707" width="9.44140625" style="16" customWidth="1"/>
    <col min="8708" max="8708" width="12.6640625" style="16" customWidth="1"/>
    <col min="8709" max="8709" width="14.6640625" style="16" customWidth="1"/>
    <col min="8710" max="8960" width="9" style="16"/>
    <col min="8961" max="8961" width="8.77734375" style="16" customWidth="1"/>
    <col min="8962" max="8962" width="28.109375" style="16" customWidth="1"/>
    <col min="8963" max="8963" width="9.44140625" style="16" customWidth="1"/>
    <col min="8964" max="8964" width="12.6640625" style="16" customWidth="1"/>
    <col min="8965" max="8965" width="14.6640625" style="16" customWidth="1"/>
    <col min="8966" max="9216" width="9" style="16"/>
    <col min="9217" max="9217" width="8.77734375" style="16" customWidth="1"/>
    <col min="9218" max="9218" width="28.109375" style="16" customWidth="1"/>
    <col min="9219" max="9219" width="9.44140625" style="16" customWidth="1"/>
    <col min="9220" max="9220" width="12.6640625" style="16" customWidth="1"/>
    <col min="9221" max="9221" width="14.6640625" style="16" customWidth="1"/>
    <col min="9222" max="9472" width="9" style="16"/>
    <col min="9473" max="9473" width="8.77734375" style="16" customWidth="1"/>
    <col min="9474" max="9474" width="28.109375" style="16" customWidth="1"/>
    <col min="9475" max="9475" width="9.44140625" style="16" customWidth="1"/>
    <col min="9476" max="9476" width="12.6640625" style="16" customWidth="1"/>
    <col min="9477" max="9477" width="14.6640625" style="16" customWidth="1"/>
    <col min="9478" max="9728" width="9" style="16"/>
    <col min="9729" max="9729" width="8.77734375" style="16" customWidth="1"/>
    <col min="9730" max="9730" width="28.109375" style="16" customWidth="1"/>
    <col min="9731" max="9731" width="9.44140625" style="16" customWidth="1"/>
    <col min="9732" max="9732" width="12.6640625" style="16" customWidth="1"/>
    <col min="9733" max="9733" width="14.6640625" style="16" customWidth="1"/>
    <col min="9734" max="9984" width="9" style="16"/>
    <col min="9985" max="9985" width="8.77734375" style="16" customWidth="1"/>
    <col min="9986" max="9986" width="28.109375" style="16" customWidth="1"/>
    <col min="9987" max="9987" width="9.44140625" style="16" customWidth="1"/>
    <col min="9988" max="9988" width="12.6640625" style="16" customWidth="1"/>
    <col min="9989" max="9989" width="14.6640625" style="16" customWidth="1"/>
    <col min="9990" max="10240" width="9" style="16"/>
    <col min="10241" max="10241" width="8.77734375" style="16" customWidth="1"/>
    <col min="10242" max="10242" width="28.109375" style="16" customWidth="1"/>
    <col min="10243" max="10243" width="9.44140625" style="16" customWidth="1"/>
    <col min="10244" max="10244" width="12.6640625" style="16" customWidth="1"/>
    <col min="10245" max="10245" width="14.6640625" style="16" customWidth="1"/>
    <col min="10246" max="10496" width="9" style="16"/>
    <col min="10497" max="10497" width="8.77734375" style="16" customWidth="1"/>
    <col min="10498" max="10498" width="28.109375" style="16" customWidth="1"/>
    <col min="10499" max="10499" width="9.44140625" style="16" customWidth="1"/>
    <col min="10500" max="10500" width="12.6640625" style="16" customWidth="1"/>
    <col min="10501" max="10501" width="14.6640625" style="16" customWidth="1"/>
    <col min="10502" max="10752" width="9" style="16"/>
    <col min="10753" max="10753" width="8.77734375" style="16" customWidth="1"/>
    <col min="10754" max="10754" width="28.109375" style="16" customWidth="1"/>
    <col min="10755" max="10755" width="9.44140625" style="16" customWidth="1"/>
    <col min="10756" max="10756" width="12.6640625" style="16" customWidth="1"/>
    <col min="10757" max="10757" width="14.6640625" style="16" customWidth="1"/>
    <col min="10758" max="11008" width="9" style="16"/>
    <col min="11009" max="11009" width="8.77734375" style="16" customWidth="1"/>
    <col min="11010" max="11010" width="28.109375" style="16" customWidth="1"/>
    <col min="11011" max="11011" width="9.44140625" style="16" customWidth="1"/>
    <col min="11012" max="11012" width="12.6640625" style="16" customWidth="1"/>
    <col min="11013" max="11013" width="14.6640625" style="16" customWidth="1"/>
    <col min="11014" max="11264" width="9" style="16"/>
    <col min="11265" max="11265" width="8.77734375" style="16" customWidth="1"/>
    <col min="11266" max="11266" width="28.109375" style="16" customWidth="1"/>
    <col min="11267" max="11267" width="9.44140625" style="16" customWidth="1"/>
    <col min="11268" max="11268" width="12.6640625" style="16" customWidth="1"/>
    <col min="11269" max="11269" width="14.6640625" style="16" customWidth="1"/>
    <col min="11270" max="11520" width="9" style="16"/>
    <col min="11521" max="11521" width="8.77734375" style="16" customWidth="1"/>
    <col min="11522" max="11522" width="28.109375" style="16" customWidth="1"/>
    <col min="11523" max="11523" width="9.44140625" style="16" customWidth="1"/>
    <col min="11524" max="11524" width="12.6640625" style="16" customWidth="1"/>
    <col min="11525" max="11525" width="14.6640625" style="16" customWidth="1"/>
    <col min="11526" max="11776" width="9" style="16"/>
    <col min="11777" max="11777" width="8.77734375" style="16" customWidth="1"/>
    <col min="11778" max="11778" width="28.109375" style="16" customWidth="1"/>
    <col min="11779" max="11779" width="9.44140625" style="16" customWidth="1"/>
    <col min="11780" max="11780" width="12.6640625" style="16" customWidth="1"/>
    <col min="11781" max="11781" width="14.6640625" style="16" customWidth="1"/>
    <col min="11782" max="12032" width="9" style="16"/>
    <col min="12033" max="12033" width="8.77734375" style="16" customWidth="1"/>
    <col min="12034" max="12034" width="28.109375" style="16" customWidth="1"/>
    <col min="12035" max="12035" width="9.44140625" style="16" customWidth="1"/>
    <col min="12036" max="12036" width="12.6640625" style="16" customWidth="1"/>
    <col min="12037" max="12037" width="14.6640625" style="16" customWidth="1"/>
    <col min="12038" max="12288" width="9" style="16"/>
    <col min="12289" max="12289" width="8.77734375" style="16" customWidth="1"/>
    <col min="12290" max="12290" width="28.109375" style="16" customWidth="1"/>
    <col min="12291" max="12291" width="9.44140625" style="16" customWidth="1"/>
    <col min="12292" max="12292" width="12.6640625" style="16" customWidth="1"/>
    <col min="12293" max="12293" width="14.6640625" style="16" customWidth="1"/>
    <col min="12294" max="12544" width="9" style="16"/>
    <col min="12545" max="12545" width="8.77734375" style="16" customWidth="1"/>
    <col min="12546" max="12546" width="28.109375" style="16" customWidth="1"/>
    <col min="12547" max="12547" width="9.44140625" style="16" customWidth="1"/>
    <col min="12548" max="12548" width="12.6640625" style="16" customWidth="1"/>
    <col min="12549" max="12549" width="14.6640625" style="16" customWidth="1"/>
    <col min="12550" max="12800" width="9" style="16"/>
    <col min="12801" max="12801" width="8.77734375" style="16" customWidth="1"/>
    <col min="12802" max="12802" width="28.109375" style="16" customWidth="1"/>
    <col min="12803" max="12803" width="9.44140625" style="16" customWidth="1"/>
    <col min="12804" max="12804" width="12.6640625" style="16" customWidth="1"/>
    <col min="12805" max="12805" width="14.6640625" style="16" customWidth="1"/>
    <col min="12806" max="13056" width="9" style="16"/>
    <col min="13057" max="13057" width="8.77734375" style="16" customWidth="1"/>
    <col min="13058" max="13058" width="28.109375" style="16" customWidth="1"/>
    <col min="13059" max="13059" width="9.44140625" style="16" customWidth="1"/>
    <col min="13060" max="13060" width="12.6640625" style="16" customWidth="1"/>
    <col min="13061" max="13061" width="14.6640625" style="16" customWidth="1"/>
    <col min="13062" max="13312" width="9" style="16"/>
    <col min="13313" max="13313" width="8.77734375" style="16" customWidth="1"/>
    <col min="13314" max="13314" width="28.109375" style="16" customWidth="1"/>
    <col min="13315" max="13315" width="9.44140625" style="16" customWidth="1"/>
    <col min="13316" max="13316" width="12.6640625" style="16" customWidth="1"/>
    <col min="13317" max="13317" width="14.6640625" style="16" customWidth="1"/>
    <col min="13318" max="13568" width="9" style="16"/>
    <col min="13569" max="13569" width="8.77734375" style="16" customWidth="1"/>
    <col min="13570" max="13570" width="28.109375" style="16" customWidth="1"/>
    <col min="13571" max="13571" width="9.44140625" style="16" customWidth="1"/>
    <col min="13572" max="13572" width="12.6640625" style="16" customWidth="1"/>
    <col min="13573" max="13573" width="14.6640625" style="16" customWidth="1"/>
    <col min="13574" max="13824" width="9" style="16"/>
    <col min="13825" max="13825" width="8.77734375" style="16" customWidth="1"/>
    <col min="13826" max="13826" width="28.109375" style="16" customWidth="1"/>
    <col min="13827" max="13827" width="9.44140625" style="16" customWidth="1"/>
    <col min="13828" max="13828" width="12.6640625" style="16" customWidth="1"/>
    <col min="13829" max="13829" width="14.6640625" style="16" customWidth="1"/>
    <col min="13830" max="14080" width="9" style="16"/>
    <col min="14081" max="14081" width="8.77734375" style="16" customWidth="1"/>
    <col min="14082" max="14082" width="28.109375" style="16" customWidth="1"/>
    <col min="14083" max="14083" width="9.44140625" style="16" customWidth="1"/>
    <col min="14084" max="14084" width="12.6640625" style="16" customWidth="1"/>
    <col min="14085" max="14085" width="14.6640625" style="16" customWidth="1"/>
    <col min="14086" max="14336" width="9" style="16"/>
    <col min="14337" max="14337" width="8.77734375" style="16" customWidth="1"/>
    <col min="14338" max="14338" width="28.109375" style="16" customWidth="1"/>
    <col min="14339" max="14339" width="9.44140625" style="16" customWidth="1"/>
    <col min="14340" max="14340" width="12.6640625" style="16" customWidth="1"/>
    <col min="14341" max="14341" width="14.6640625" style="16" customWidth="1"/>
    <col min="14342" max="14592" width="9" style="16"/>
    <col min="14593" max="14593" width="8.77734375" style="16" customWidth="1"/>
    <col min="14594" max="14594" width="28.109375" style="16" customWidth="1"/>
    <col min="14595" max="14595" width="9.44140625" style="16" customWidth="1"/>
    <col min="14596" max="14596" width="12.6640625" style="16" customWidth="1"/>
    <col min="14597" max="14597" width="14.6640625" style="16" customWidth="1"/>
    <col min="14598" max="14848" width="9" style="16"/>
    <col min="14849" max="14849" width="8.77734375" style="16" customWidth="1"/>
    <col min="14850" max="14850" width="28.109375" style="16" customWidth="1"/>
    <col min="14851" max="14851" width="9.44140625" style="16" customWidth="1"/>
    <col min="14852" max="14852" width="12.6640625" style="16" customWidth="1"/>
    <col min="14853" max="14853" width="14.6640625" style="16" customWidth="1"/>
    <col min="14854" max="15104" width="9" style="16"/>
    <col min="15105" max="15105" width="8.77734375" style="16" customWidth="1"/>
    <col min="15106" max="15106" width="28.109375" style="16" customWidth="1"/>
    <col min="15107" max="15107" width="9.44140625" style="16" customWidth="1"/>
    <col min="15108" max="15108" width="12.6640625" style="16" customWidth="1"/>
    <col min="15109" max="15109" width="14.6640625" style="16" customWidth="1"/>
    <col min="15110" max="15360" width="9" style="16"/>
    <col min="15361" max="15361" width="8.77734375" style="16" customWidth="1"/>
    <col min="15362" max="15362" width="28.109375" style="16" customWidth="1"/>
    <col min="15363" max="15363" width="9.44140625" style="16" customWidth="1"/>
    <col min="15364" max="15364" width="12.6640625" style="16" customWidth="1"/>
    <col min="15365" max="15365" width="14.6640625" style="16" customWidth="1"/>
    <col min="15366" max="15616" width="9" style="16"/>
    <col min="15617" max="15617" width="8.77734375" style="16" customWidth="1"/>
    <col min="15618" max="15618" width="28.109375" style="16" customWidth="1"/>
    <col min="15619" max="15619" width="9.44140625" style="16" customWidth="1"/>
    <col min="15620" max="15620" width="12.6640625" style="16" customWidth="1"/>
    <col min="15621" max="15621" width="14.6640625" style="16" customWidth="1"/>
    <col min="15622" max="15872" width="9" style="16"/>
    <col min="15873" max="15873" width="8.77734375" style="16" customWidth="1"/>
    <col min="15874" max="15874" width="28.109375" style="16" customWidth="1"/>
    <col min="15875" max="15875" width="9.44140625" style="16" customWidth="1"/>
    <col min="15876" max="15876" width="12.6640625" style="16" customWidth="1"/>
    <col min="15877" max="15877" width="14.6640625" style="16" customWidth="1"/>
    <col min="15878" max="16128" width="9" style="16"/>
    <col min="16129" max="16129" width="8.77734375" style="16" customWidth="1"/>
    <col min="16130" max="16130" width="28.109375" style="16" customWidth="1"/>
    <col min="16131" max="16131" width="9.44140625" style="16" customWidth="1"/>
    <col min="16132" max="16132" width="12.6640625" style="16" customWidth="1"/>
    <col min="16133" max="16133" width="14.6640625" style="16" customWidth="1"/>
    <col min="16134" max="16384" width="9" style="16"/>
  </cols>
  <sheetData>
    <row r="1" spans="1:5" ht="51" customHeight="1">
      <c r="A1" s="17" t="s">
        <v>409</v>
      </c>
      <c r="B1" s="430" t="s">
        <v>410</v>
      </c>
      <c r="C1" s="423"/>
      <c r="D1" s="423"/>
      <c r="E1" s="423"/>
    </row>
    <row r="2" spans="1:5" ht="15.6">
      <c r="B2" s="19"/>
      <c r="C2" s="19"/>
      <c r="D2" s="19"/>
      <c r="E2" s="19"/>
    </row>
    <row r="3" spans="1:5" ht="19.5" customHeight="1">
      <c r="B3" s="20"/>
      <c r="C3" s="21" t="s">
        <v>411</v>
      </c>
      <c r="D3" s="22" t="str">
        <f>'4'!C4</f>
        <v>1-4月</v>
      </c>
      <c r="E3" s="23" t="s">
        <v>203</v>
      </c>
    </row>
    <row r="4" spans="1:5" ht="13.5" customHeight="1">
      <c r="B4" s="24" t="s">
        <v>412</v>
      </c>
      <c r="C4" s="25" t="s">
        <v>413</v>
      </c>
      <c r="D4" s="26">
        <v>962.87</v>
      </c>
      <c r="E4" s="27">
        <v>9.74</v>
      </c>
    </row>
    <row r="5" spans="1:5" ht="13.5" customHeight="1">
      <c r="B5" s="28" t="s">
        <v>414</v>
      </c>
      <c r="C5" s="29" t="s">
        <v>413</v>
      </c>
      <c r="D5" s="30">
        <v>23.94</v>
      </c>
      <c r="E5" s="31">
        <v>15.26</v>
      </c>
    </row>
    <row r="6" spans="1:5" ht="15.6">
      <c r="B6" s="24" t="s">
        <v>415</v>
      </c>
      <c r="C6" s="29" t="s">
        <v>413</v>
      </c>
      <c r="D6" s="32">
        <v>75.930000000000007</v>
      </c>
      <c r="E6" s="33">
        <v>10.63</v>
      </c>
    </row>
    <row r="7" spans="1:5" ht="15.75" customHeight="1">
      <c r="B7" s="28" t="s">
        <v>416</v>
      </c>
      <c r="C7" s="29"/>
      <c r="D7" s="30"/>
      <c r="E7" s="31"/>
    </row>
    <row r="8" spans="1:5" ht="13.5" customHeight="1">
      <c r="B8" s="34" t="s">
        <v>417</v>
      </c>
      <c r="C8" s="29" t="s">
        <v>413</v>
      </c>
      <c r="D8" s="30">
        <v>8.41</v>
      </c>
      <c r="E8" s="31">
        <v>3.02</v>
      </c>
    </row>
    <row r="9" spans="1:5" ht="13.5" customHeight="1">
      <c r="B9" s="34" t="s">
        <v>414</v>
      </c>
      <c r="C9" s="29" t="s">
        <v>418</v>
      </c>
      <c r="D9" s="35">
        <v>540</v>
      </c>
      <c r="E9" s="33">
        <v>-30.5</v>
      </c>
    </row>
    <row r="10" spans="1:5" ht="15.75" customHeight="1">
      <c r="B10" s="34" t="s">
        <v>415</v>
      </c>
      <c r="C10" s="29" t="s">
        <v>418</v>
      </c>
      <c r="D10" s="35">
        <v>1961</v>
      </c>
      <c r="E10" s="33">
        <v>-24.66</v>
      </c>
    </row>
    <row r="11" spans="1:5" ht="15.75" customHeight="1">
      <c r="B11" s="28" t="s">
        <v>419</v>
      </c>
      <c r="C11" s="29"/>
      <c r="D11" s="35"/>
      <c r="E11" s="33"/>
    </row>
    <row r="12" spans="1:5" ht="15" customHeight="1">
      <c r="B12" s="34" t="s">
        <v>417</v>
      </c>
      <c r="C12" s="29" t="s">
        <v>418</v>
      </c>
      <c r="D12" s="35">
        <v>14721</v>
      </c>
      <c r="E12" s="33">
        <v>3.04</v>
      </c>
    </row>
    <row r="13" spans="1:5" ht="13.5" customHeight="1">
      <c r="B13" s="34" t="s">
        <v>414</v>
      </c>
      <c r="C13" s="29" t="s">
        <v>418</v>
      </c>
      <c r="D13" s="35">
        <v>99</v>
      </c>
      <c r="E13" s="33">
        <v>-3.88</v>
      </c>
    </row>
    <row r="14" spans="1:5" ht="13.5" customHeight="1">
      <c r="B14" s="34" t="s">
        <v>415</v>
      </c>
      <c r="C14" s="29" t="s">
        <v>418</v>
      </c>
      <c r="D14" s="35">
        <v>386</v>
      </c>
      <c r="E14" s="33">
        <v>19.14</v>
      </c>
    </row>
    <row r="15" spans="1:5" ht="15.75" customHeight="1">
      <c r="B15" s="36" t="s">
        <v>420</v>
      </c>
      <c r="C15" s="37"/>
      <c r="D15" s="32"/>
      <c r="E15" s="33"/>
    </row>
    <row r="16" spans="1:5" ht="15" customHeight="1">
      <c r="B16" s="34" t="s">
        <v>417</v>
      </c>
      <c r="C16" s="29" t="s">
        <v>413</v>
      </c>
      <c r="D16" s="32">
        <v>271.2</v>
      </c>
      <c r="E16" s="33">
        <v>18.260000000000002</v>
      </c>
    </row>
    <row r="17" spans="2:6" ht="13.5" customHeight="1">
      <c r="B17" s="34" t="s">
        <v>414</v>
      </c>
      <c r="C17" s="29" t="s">
        <v>413</v>
      </c>
      <c r="D17" s="32">
        <v>7.94</v>
      </c>
      <c r="E17" s="33">
        <v>27.62</v>
      </c>
    </row>
    <row r="18" spans="2:6" ht="13.5" customHeight="1">
      <c r="B18" s="34" t="s">
        <v>415</v>
      </c>
      <c r="C18" s="29" t="s">
        <v>413</v>
      </c>
      <c r="D18" s="32">
        <v>26.96</v>
      </c>
      <c r="E18" s="33">
        <v>37.409999999999997</v>
      </c>
    </row>
    <row r="19" spans="2:6" ht="15" customHeight="1">
      <c r="B19" s="28" t="s">
        <v>421</v>
      </c>
      <c r="C19" s="29"/>
      <c r="D19" s="32"/>
      <c r="E19" s="33"/>
    </row>
    <row r="20" spans="2:6" ht="13.5" customHeight="1">
      <c r="B20" s="34" t="s">
        <v>422</v>
      </c>
      <c r="C20" s="38" t="s">
        <v>413</v>
      </c>
      <c r="D20" s="32">
        <v>669.72</v>
      </c>
      <c r="E20" s="33">
        <v>6.91</v>
      </c>
    </row>
    <row r="21" spans="2:6" ht="15" customHeight="1">
      <c r="B21" s="34" t="s">
        <v>414</v>
      </c>
      <c r="C21" s="29" t="s">
        <v>413</v>
      </c>
      <c r="D21" s="32">
        <v>15.89</v>
      </c>
      <c r="E21" s="33">
        <v>10.32</v>
      </c>
    </row>
    <row r="22" spans="2:6" ht="13.5" customHeight="1">
      <c r="B22" s="34" t="s">
        <v>415</v>
      </c>
      <c r="C22" s="29" t="s">
        <v>413</v>
      </c>
      <c r="D22" s="32">
        <v>48.57</v>
      </c>
      <c r="E22" s="33">
        <v>0.12</v>
      </c>
    </row>
    <row r="23" spans="2:6" ht="13.5" customHeight="1">
      <c r="B23" s="28" t="s">
        <v>423</v>
      </c>
      <c r="C23" s="29"/>
      <c r="D23" s="32"/>
      <c r="E23" s="33"/>
    </row>
    <row r="24" spans="2:6" ht="15" customHeight="1">
      <c r="B24" s="34" t="s">
        <v>424</v>
      </c>
      <c r="C24" s="29" t="s">
        <v>413</v>
      </c>
      <c r="D24" s="32">
        <v>12.06</v>
      </c>
      <c r="E24" s="33">
        <v>0.03</v>
      </c>
    </row>
    <row r="25" spans="2:6" ht="13.5" customHeight="1">
      <c r="B25" s="39" t="s">
        <v>414</v>
      </c>
      <c r="C25" s="37" t="s">
        <v>418</v>
      </c>
      <c r="D25" s="40">
        <v>467</v>
      </c>
      <c r="E25" s="31">
        <v>-17.78</v>
      </c>
    </row>
    <row r="26" spans="2:6" ht="18" customHeight="1">
      <c r="B26" s="34" t="s">
        <v>415</v>
      </c>
      <c r="C26" s="29" t="s">
        <v>418</v>
      </c>
      <c r="D26" s="40">
        <v>1621</v>
      </c>
      <c r="E26" s="31">
        <v>-21</v>
      </c>
    </row>
    <row r="27" spans="2:6" ht="21.75" customHeight="1">
      <c r="B27" s="41"/>
      <c r="E27" s="41"/>
      <c r="F27" s="41"/>
    </row>
  </sheetData>
  <mergeCells count="1">
    <mergeCell ref="B1:E1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H27"/>
  <sheetViews>
    <sheetView workbookViewId="0">
      <selection sqref="A1:E1"/>
    </sheetView>
  </sheetViews>
  <sheetFormatPr defaultColWidth="9" defaultRowHeight="14.4"/>
  <cols>
    <col min="1" max="1" width="30.77734375" style="1" customWidth="1"/>
    <col min="2" max="2" width="18.88671875" style="1" customWidth="1"/>
    <col min="3" max="3" width="7.33203125" style="1" customWidth="1"/>
    <col min="4" max="4" width="17.77734375" style="2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31" t="s">
        <v>425</v>
      </c>
      <c r="B1" s="431"/>
      <c r="C1" s="431"/>
      <c r="D1" s="432"/>
      <c r="E1" s="431"/>
    </row>
    <row r="2" spans="1:5" ht="22.5" customHeight="1">
      <c r="A2" s="440" t="s">
        <v>239</v>
      </c>
      <c r="B2" s="433" t="str">
        <f>'4'!B4</f>
        <v>4月</v>
      </c>
      <c r="C2" s="434"/>
      <c r="D2" s="435" t="str">
        <f>'4'!C4</f>
        <v>1-4月</v>
      </c>
      <c r="E2" s="436"/>
    </row>
    <row r="3" spans="1:5" ht="24" customHeight="1">
      <c r="A3" s="441"/>
      <c r="B3" s="3" t="s">
        <v>426</v>
      </c>
      <c r="C3" s="3" t="s">
        <v>58</v>
      </c>
      <c r="D3" s="4" t="s">
        <v>426</v>
      </c>
      <c r="E3" s="5" t="s">
        <v>58</v>
      </c>
    </row>
    <row r="4" spans="1:5" ht="18" customHeight="1">
      <c r="A4" s="6" t="s">
        <v>427</v>
      </c>
      <c r="B4" s="7">
        <v>225.19064175</v>
      </c>
      <c r="C4" s="8">
        <v>8.6614171863961609</v>
      </c>
      <c r="D4" s="7">
        <v>910.48270763000005</v>
      </c>
      <c r="E4" s="9">
        <v>3.3510368568647801</v>
      </c>
    </row>
    <row r="5" spans="1:5" ht="15" customHeight="1">
      <c r="A5" s="6" t="s">
        <v>70</v>
      </c>
      <c r="B5" s="7">
        <v>3.49067251</v>
      </c>
      <c r="C5" s="8">
        <v>26.532243975183501</v>
      </c>
      <c r="D5" s="7">
        <v>11.762858140000001</v>
      </c>
      <c r="E5" s="9">
        <v>18.7661076204284</v>
      </c>
    </row>
    <row r="6" spans="1:5" ht="18" customHeight="1">
      <c r="A6" s="6" t="s">
        <v>71</v>
      </c>
      <c r="B6" s="7">
        <v>141.24242085</v>
      </c>
      <c r="C6" s="8">
        <v>5.9825658077682</v>
      </c>
      <c r="D6" s="7">
        <v>529.41870267000002</v>
      </c>
      <c r="E6" s="9">
        <v>4.1595500176194902</v>
      </c>
    </row>
    <row r="7" spans="1:5" ht="18" customHeight="1">
      <c r="A7" s="6" t="s">
        <v>428</v>
      </c>
      <c r="B7" s="7">
        <v>139.24506987999999</v>
      </c>
      <c r="C7" s="8">
        <v>6.2050363433852498</v>
      </c>
      <c r="D7" s="7">
        <v>521.41101159000004</v>
      </c>
      <c r="E7" s="9">
        <v>4.4572138491392197</v>
      </c>
    </row>
    <row r="8" spans="1:5" ht="18" customHeight="1">
      <c r="A8" s="6" t="s">
        <v>429</v>
      </c>
      <c r="B8" s="10">
        <v>2.5838262799999998</v>
      </c>
      <c r="C8" s="8">
        <v>-6.5418485307698502</v>
      </c>
      <c r="D8" s="10">
        <v>10.8608558</v>
      </c>
      <c r="E8" s="11">
        <v>-2.9383750134868998</v>
      </c>
    </row>
    <row r="9" spans="1:5" ht="18" customHeight="1">
      <c r="A9" s="6" t="s">
        <v>430</v>
      </c>
      <c r="B9" s="10">
        <v>18.224292940000002</v>
      </c>
      <c r="C9" s="8">
        <v>12.148521359175801</v>
      </c>
      <c r="D9" s="10">
        <v>68.728113680000007</v>
      </c>
      <c r="E9" s="11">
        <v>7.8195478467856399</v>
      </c>
    </row>
    <row r="10" spans="1:5" ht="18" customHeight="1">
      <c r="A10" s="6" t="s">
        <v>431</v>
      </c>
      <c r="B10" s="10">
        <v>13.55425827</v>
      </c>
      <c r="C10" s="8">
        <v>3.80573038437015</v>
      </c>
      <c r="D10" s="10">
        <v>43.886123019999999</v>
      </c>
      <c r="E10" s="11">
        <v>8.4436777629102107</v>
      </c>
    </row>
    <row r="11" spans="1:5" ht="18" customHeight="1">
      <c r="A11" s="6" t="s">
        <v>432</v>
      </c>
      <c r="B11" s="10">
        <v>13.193635990000001</v>
      </c>
      <c r="C11" s="8">
        <v>3.8625421200540901</v>
      </c>
      <c r="D11" s="10">
        <v>50.724576829999997</v>
      </c>
      <c r="E11" s="11">
        <v>-0.89460988860187696</v>
      </c>
    </row>
    <row r="12" spans="1:5" ht="18" customHeight="1">
      <c r="A12" s="6" t="s">
        <v>433</v>
      </c>
      <c r="B12" s="10">
        <v>4.1350742299999999</v>
      </c>
      <c r="C12" s="8">
        <v>15.3327033835631</v>
      </c>
      <c r="D12" s="10">
        <v>15.52215999</v>
      </c>
      <c r="E12" s="11">
        <v>5.0260964729695399</v>
      </c>
    </row>
    <row r="13" spans="1:5" ht="18" customHeight="1">
      <c r="A13" s="6" t="s">
        <v>434</v>
      </c>
      <c r="B13" s="10">
        <v>23.71233346</v>
      </c>
      <c r="C13" s="8">
        <v>8.9091435174567106</v>
      </c>
      <c r="D13" s="10">
        <v>96.992368740000003</v>
      </c>
      <c r="E13" s="11">
        <v>-4.13147382390689</v>
      </c>
    </row>
    <row r="14" spans="1:5" ht="18" customHeight="1">
      <c r="A14" s="6" t="s">
        <v>63</v>
      </c>
      <c r="B14" s="10">
        <v>2.4186535999999998</v>
      </c>
      <c r="C14" s="8">
        <v>-5.7318004513735898</v>
      </c>
      <c r="D14" s="10">
        <v>9.6191030699999995</v>
      </c>
      <c r="E14" s="11">
        <v>-9.9196603045449603</v>
      </c>
    </row>
    <row r="15" spans="1:5" ht="18" customHeight="1">
      <c r="A15" s="6" t="s">
        <v>72</v>
      </c>
      <c r="B15" s="10">
        <v>46.42335542</v>
      </c>
      <c r="C15" s="8">
        <v>14.7893776599938</v>
      </c>
      <c r="D15" s="10">
        <v>190.96492746000001</v>
      </c>
      <c r="E15" s="11">
        <v>5.8608115288503901</v>
      </c>
    </row>
    <row r="16" spans="1:5" ht="18" customHeight="1">
      <c r="A16" s="6" t="s">
        <v>435</v>
      </c>
      <c r="B16" s="10">
        <v>6.99196653</v>
      </c>
      <c r="C16" s="8">
        <v>18.622684989688398</v>
      </c>
      <c r="D16" s="10">
        <v>28.454819619999999</v>
      </c>
      <c r="E16" s="11">
        <v>8.5569182947315294</v>
      </c>
    </row>
    <row r="17" spans="1:8" ht="18" customHeight="1">
      <c r="A17" s="6" t="s">
        <v>436</v>
      </c>
      <c r="B17" s="10">
        <v>3.4316430800000002</v>
      </c>
      <c r="C17" s="8">
        <v>5.7996326866371497</v>
      </c>
      <c r="D17" s="10">
        <v>13.302282200000001</v>
      </c>
      <c r="E17" s="11">
        <v>3.85282285806632</v>
      </c>
    </row>
    <row r="18" spans="1:8" ht="18" customHeight="1">
      <c r="A18" s="6" t="s">
        <v>64</v>
      </c>
      <c r="B18" s="10">
        <v>10.444715670000001</v>
      </c>
      <c r="C18" s="8">
        <v>12.982982500733399</v>
      </c>
      <c r="D18" s="10">
        <v>42.679409370000002</v>
      </c>
      <c r="E18" s="11">
        <v>8.1905585644319405</v>
      </c>
    </row>
    <row r="19" spans="1:8" ht="18" customHeight="1">
      <c r="A19" s="6" t="s">
        <v>66</v>
      </c>
      <c r="B19" s="10">
        <v>2.4918531800000001</v>
      </c>
      <c r="C19" s="8">
        <v>11.346395219737399</v>
      </c>
      <c r="D19" s="10">
        <v>11.538688540000001</v>
      </c>
      <c r="E19" s="11">
        <v>1.15987392858301</v>
      </c>
    </row>
    <row r="20" spans="1:8" ht="18" customHeight="1">
      <c r="A20" s="6" t="s">
        <v>67</v>
      </c>
      <c r="B20" s="10">
        <v>0.49718753999999998</v>
      </c>
      <c r="C20" s="8">
        <v>-7.7599105434233202</v>
      </c>
      <c r="D20" s="10">
        <v>2.2140085599999999</v>
      </c>
      <c r="E20" s="11">
        <v>-11.697648109053899</v>
      </c>
    </row>
    <row r="21" spans="1:8" ht="18" customHeight="1">
      <c r="A21" s="6" t="s">
        <v>68</v>
      </c>
      <c r="B21" s="10">
        <v>6.6673627099999999</v>
      </c>
      <c r="C21" s="8">
        <v>12.3677975962083</v>
      </c>
      <c r="D21" s="10">
        <v>28.089185969999999</v>
      </c>
      <c r="E21" s="11">
        <v>4.5171880389846804</v>
      </c>
    </row>
    <row r="22" spans="1:8" ht="18" customHeight="1">
      <c r="A22" s="6" t="s">
        <v>437</v>
      </c>
      <c r="B22" s="10">
        <v>0.83360422000000001</v>
      </c>
      <c r="C22" s="8">
        <v>10.2252086896693</v>
      </c>
      <c r="D22" s="10">
        <v>3.6818131200000002</v>
      </c>
      <c r="E22" s="11">
        <v>-1.72114312162684</v>
      </c>
    </row>
    <row r="23" spans="1:8" ht="18" customHeight="1">
      <c r="A23" s="6" t="s">
        <v>438</v>
      </c>
      <c r="B23" s="10">
        <v>12.002257950000001</v>
      </c>
      <c r="C23" s="8">
        <v>12.7680722839947</v>
      </c>
      <c r="D23" s="10">
        <v>52.382150680000002</v>
      </c>
      <c r="E23" s="11">
        <v>2.83572567272854</v>
      </c>
    </row>
    <row r="24" spans="1:8" ht="18" customHeight="1">
      <c r="A24" s="6" t="s">
        <v>439</v>
      </c>
      <c r="B24" s="10">
        <v>34.034192969999999</v>
      </c>
      <c r="C24" s="8">
        <v>10.607461626752</v>
      </c>
      <c r="D24" s="10">
        <v>178.33621936</v>
      </c>
      <c r="E24" s="11">
        <v>-2.2215177553150101</v>
      </c>
      <c r="H24" s="12" t="s">
        <v>141</v>
      </c>
    </row>
    <row r="25" spans="1:8" ht="18" customHeight="1">
      <c r="A25" s="6" t="s">
        <v>440</v>
      </c>
      <c r="B25" s="7">
        <v>19.051629040000002</v>
      </c>
      <c r="C25" s="8">
        <v>11.548917297961699</v>
      </c>
      <c r="D25" s="7">
        <v>101.71703964</v>
      </c>
      <c r="E25" s="9">
        <v>-3.8461920532726999</v>
      </c>
    </row>
    <row r="26" spans="1:8" ht="18" customHeight="1">
      <c r="A26" s="6" t="s">
        <v>441</v>
      </c>
      <c r="B26" s="13">
        <v>14.98256393</v>
      </c>
      <c r="C26" s="14">
        <v>9.43302684313608</v>
      </c>
      <c r="D26" s="15">
        <v>76.619179720000005</v>
      </c>
      <c r="E26" s="14">
        <v>2.2116573167835399E-2</v>
      </c>
    </row>
    <row r="27" spans="1:8">
      <c r="A27" s="437"/>
      <c r="B27" s="438"/>
      <c r="C27" s="438"/>
      <c r="D27" s="439"/>
      <c r="E27" s="438"/>
    </row>
  </sheetData>
  <mergeCells count="5">
    <mergeCell ref="A1:E1"/>
    <mergeCell ref="B2:C2"/>
    <mergeCell ref="D2:E2"/>
    <mergeCell ref="A27:E27"/>
    <mergeCell ref="A2:A3"/>
  </mergeCells>
  <phoneticPr fontId="123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32"/>
  <sheetViews>
    <sheetView workbookViewId="0">
      <selection sqref="A1:D1"/>
    </sheetView>
  </sheetViews>
  <sheetFormatPr defaultColWidth="9" defaultRowHeight="14.4"/>
  <cols>
    <col min="1" max="1" width="26.88671875" style="58" customWidth="1"/>
    <col min="2" max="2" width="14.21875" style="58" customWidth="1"/>
    <col min="3" max="3" width="9.88671875" style="58" customWidth="1"/>
    <col min="4" max="4" width="17.21875" style="58" customWidth="1"/>
    <col min="5" max="8" width="9" style="58"/>
    <col min="9" max="9" width="11.6640625" style="58" customWidth="1"/>
    <col min="10" max="256" width="9" style="58"/>
    <col min="257" max="257" width="23.21875" style="58" customWidth="1"/>
    <col min="258" max="258" width="14.21875" style="58" customWidth="1"/>
    <col min="259" max="259" width="9.88671875" style="58" customWidth="1"/>
    <col min="260" max="260" width="17.21875" style="58" customWidth="1"/>
    <col min="261" max="512" width="9" style="58"/>
    <col min="513" max="513" width="23.21875" style="58" customWidth="1"/>
    <col min="514" max="514" width="14.21875" style="58" customWidth="1"/>
    <col min="515" max="515" width="9.88671875" style="58" customWidth="1"/>
    <col min="516" max="516" width="17.21875" style="58" customWidth="1"/>
    <col min="517" max="768" width="9" style="58"/>
    <col min="769" max="769" width="23.21875" style="58" customWidth="1"/>
    <col min="770" max="770" width="14.21875" style="58" customWidth="1"/>
    <col min="771" max="771" width="9.88671875" style="58" customWidth="1"/>
    <col min="772" max="772" width="17.21875" style="58" customWidth="1"/>
    <col min="773" max="1024" width="9" style="58"/>
    <col min="1025" max="1025" width="23.21875" style="58" customWidth="1"/>
    <col min="1026" max="1026" width="14.21875" style="58" customWidth="1"/>
    <col min="1027" max="1027" width="9.88671875" style="58" customWidth="1"/>
    <col min="1028" max="1028" width="17.21875" style="58" customWidth="1"/>
    <col min="1029" max="1280" width="9" style="58"/>
    <col min="1281" max="1281" width="23.21875" style="58" customWidth="1"/>
    <col min="1282" max="1282" width="14.21875" style="58" customWidth="1"/>
    <col min="1283" max="1283" width="9.88671875" style="58" customWidth="1"/>
    <col min="1284" max="1284" width="17.21875" style="58" customWidth="1"/>
    <col min="1285" max="1536" width="9" style="58"/>
    <col min="1537" max="1537" width="23.21875" style="58" customWidth="1"/>
    <col min="1538" max="1538" width="14.21875" style="58" customWidth="1"/>
    <col min="1539" max="1539" width="9.88671875" style="58" customWidth="1"/>
    <col min="1540" max="1540" width="17.21875" style="58" customWidth="1"/>
    <col min="1541" max="1792" width="9" style="58"/>
    <col min="1793" max="1793" width="23.21875" style="58" customWidth="1"/>
    <col min="1794" max="1794" width="14.21875" style="58" customWidth="1"/>
    <col min="1795" max="1795" width="9.88671875" style="58" customWidth="1"/>
    <col min="1796" max="1796" width="17.21875" style="58" customWidth="1"/>
    <col min="1797" max="2048" width="9" style="58"/>
    <col min="2049" max="2049" width="23.21875" style="58" customWidth="1"/>
    <col min="2050" max="2050" width="14.21875" style="58" customWidth="1"/>
    <col min="2051" max="2051" width="9.88671875" style="58" customWidth="1"/>
    <col min="2052" max="2052" width="17.21875" style="58" customWidth="1"/>
    <col min="2053" max="2304" width="9" style="58"/>
    <col min="2305" max="2305" width="23.21875" style="58" customWidth="1"/>
    <col min="2306" max="2306" width="14.21875" style="58" customWidth="1"/>
    <col min="2307" max="2307" width="9.88671875" style="58" customWidth="1"/>
    <col min="2308" max="2308" width="17.21875" style="58" customWidth="1"/>
    <col min="2309" max="2560" width="9" style="58"/>
    <col min="2561" max="2561" width="23.21875" style="58" customWidth="1"/>
    <col min="2562" max="2562" width="14.21875" style="58" customWidth="1"/>
    <col min="2563" max="2563" width="9.88671875" style="58" customWidth="1"/>
    <col min="2564" max="2564" width="17.21875" style="58" customWidth="1"/>
    <col min="2565" max="2816" width="9" style="58"/>
    <col min="2817" max="2817" width="23.21875" style="58" customWidth="1"/>
    <col min="2818" max="2818" width="14.21875" style="58" customWidth="1"/>
    <col min="2819" max="2819" width="9.88671875" style="58" customWidth="1"/>
    <col min="2820" max="2820" width="17.21875" style="58" customWidth="1"/>
    <col min="2821" max="3072" width="9" style="58"/>
    <col min="3073" max="3073" width="23.21875" style="58" customWidth="1"/>
    <col min="3074" max="3074" width="14.21875" style="58" customWidth="1"/>
    <col min="3075" max="3075" width="9.88671875" style="58" customWidth="1"/>
    <col min="3076" max="3076" width="17.21875" style="58" customWidth="1"/>
    <col min="3077" max="3328" width="9" style="58"/>
    <col min="3329" max="3329" width="23.21875" style="58" customWidth="1"/>
    <col min="3330" max="3330" width="14.21875" style="58" customWidth="1"/>
    <col min="3331" max="3331" width="9.88671875" style="58" customWidth="1"/>
    <col min="3332" max="3332" width="17.21875" style="58" customWidth="1"/>
    <col min="3333" max="3584" width="9" style="58"/>
    <col min="3585" max="3585" width="23.21875" style="58" customWidth="1"/>
    <col min="3586" max="3586" width="14.21875" style="58" customWidth="1"/>
    <col min="3587" max="3587" width="9.88671875" style="58" customWidth="1"/>
    <col min="3588" max="3588" width="17.21875" style="58" customWidth="1"/>
    <col min="3589" max="3840" width="9" style="58"/>
    <col min="3841" max="3841" width="23.21875" style="58" customWidth="1"/>
    <col min="3842" max="3842" width="14.21875" style="58" customWidth="1"/>
    <col min="3843" max="3843" width="9.88671875" style="58" customWidth="1"/>
    <col min="3844" max="3844" width="17.21875" style="58" customWidth="1"/>
    <col min="3845" max="4096" width="9" style="58"/>
    <col min="4097" max="4097" width="23.21875" style="58" customWidth="1"/>
    <col min="4098" max="4098" width="14.21875" style="58" customWidth="1"/>
    <col min="4099" max="4099" width="9.88671875" style="58" customWidth="1"/>
    <col min="4100" max="4100" width="17.21875" style="58" customWidth="1"/>
    <col min="4101" max="4352" width="9" style="58"/>
    <col min="4353" max="4353" width="23.21875" style="58" customWidth="1"/>
    <col min="4354" max="4354" width="14.21875" style="58" customWidth="1"/>
    <col min="4355" max="4355" width="9.88671875" style="58" customWidth="1"/>
    <col min="4356" max="4356" width="17.21875" style="58" customWidth="1"/>
    <col min="4357" max="4608" width="9" style="58"/>
    <col min="4609" max="4609" width="23.21875" style="58" customWidth="1"/>
    <col min="4610" max="4610" width="14.21875" style="58" customWidth="1"/>
    <col min="4611" max="4611" width="9.88671875" style="58" customWidth="1"/>
    <col min="4612" max="4612" width="17.21875" style="58" customWidth="1"/>
    <col min="4613" max="4864" width="9" style="58"/>
    <col min="4865" max="4865" width="23.21875" style="58" customWidth="1"/>
    <col min="4866" max="4866" width="14.21875" style="58" customWidth="1"/>
    <col min="4867" max="4867" width="9.88671875" style="58" customWidth="1"/>
    <col min="4868" max="4868" width="17.21875" style="58" customWidth="1"/>
    <col min="4869" max="5120" width="9" style="58"/>
    <col min="5121" max="5121" width="23.21875" style="58" customWidth="1"/>
    <col min="5122" max="5122" width="14.21875" style="58" customWidth="1"/>
    <col min="5123" max="5123" width="9.88671875" style="58" customWidth="1"/>
    <col min="5124" max="5124" width="17.21875" style="58" customWidth="1"/>
    <col min="5125" max="5376" width="9" style="58"/>
    <col min="5377" max="5377" width="23.21875" style="58" customWidth="1"/>
    <col min="5378" max="5378" width="14.21875" style="58" customWidth="1"/>
    <col min="5379" max="5379" width="9.88671875" style="58" customWidth="1"/>
    <col min="5380" max="5380" width="17.21875" style="58" customWidth="1"/>
    <col min="5381" max="5632" width="9" style="58"/>
    <col min="5633" max="5633" width="23.21875" style="58" customWidth="1"/>
    <col min="5634" max="5634" width="14.21875" style="58" customWidth="1"/>
    <col min="5635" max="5635" width="9.88671875" style="58" customWidth="1"/>
    <col min="5636" max="5636" width="17.21875" style="58" customWidth="1"/>
    <col min="5637" max="5888" width="9" style="58"/>
    <col min="5889" max="5889" width="23.21875" style="58" customWidth="1"/>
    <col min="5890" max="5890" width="14.21875" style="58" customWidth="1"/>
    <col min="5891" max="5891" width="9.88671875" style="58" customWidth="1"/>
    <col min="5892" max="5892" width="17.21875" style="58" customWidth="1"/>
    <col min="5893" max="6144" width="9" style="58"/>
    <col min="6145" max="6145" width="23.21875" style="58" customWidth="1"/>
    <col min="6146" max="6146" width="14.21875" style="58" customWidth="1"/>
    <col min="6147" max="6147" width="9.88671875" style="58" customWidth="1"/>
    <col min="6148" max="6148" width="17.21875" style="58" customWidth="1"/>
    <col min="6149" max="6400" width="9" style="58"/>
    <col min="6401" max="6401" width="23.21875" style="58" customWidth="1"/>
    <col min="6402" max="6402" width="14.21875" style="58" customWidth="1"/>
    <col min="6403" max="6403" width="9.88671875" style="58" customWidth="1"/>
    <col min="6404" max="6404" width="17.21875" style="58" customWidth="1"/>
    <col min="6405" max="6656" width="9" style="58"/>
    <col min="6657" max="6657" width="23.21875" style="58" customWidth="1"/>
    <col min="6658" max="6658" width="14.21875" style="58" customWidth="1"/>
    <col min="6659" max="6659" width="9.88671875" style="58" customWidth="1"/>
    <col min="6660" max="6660" width="17.21875" style="58" customWidth="1"/>
    <col min="6661" max="6912" width="9" style="58"/>
    <col min="6913" max="6913" width="23.21875" style="58" customWidth="1"/>
    <col min="6914" max="6914" width="14.21875" style="58" customWidth="1"/>
    <col min="6915" max="6915" width="9.88671875" style="58" customWidth="1"/>
    <col min="6916" max="6916" width="17.21875" style="58" customWidth="1"/>
    <col min="6917" max="7168" width="9" style="58"/>
    <col min="7169" max="7169" width="23.21875" style="58" customWidth="1"/>
    <col min="7170" max="7170" width="14.21875" style="58" customWidth="1"/>
    <col min="7171" max="7171" width="9.88671875" style="58" customWidth="1"/>
    <col min="7172" max="7172" width="17.21875" style="58" customWidth="1"/>
    <col min="7173" max="7424" width="9" style="58"/>
    <col min="7425" max="7425" width="23.21875" style="58" customWidth="1"/>
    <col min="7426" max="7426" width="14.21875" style="58" customWidth="1"/>
    <col min="7427" max="7427" width="9.88671875" style="58" customWidth="1"/>
    <col min="7428" max="7428" width="17.21875" style="58" customWidth="1"/>
    <col min="7429" max="7680" width="9" style="58"/>
    <col min="7681" max="7681" width="23.21875" style="58" customWidth="1"/>
    <col min="7682" max="7682" width="14.21875" style="58" customWidth="1"/>
    <col min="7683" max="7683" width="9.88671875" style="58" customWidth="1"/>
    <col min="7684" max="7684" width="17.21875" style="58" customWidth="1"/>
    <col min="7685" max="7936" width="9" style="58"/>
    <col min="7937" max="7937" width="23.21875" style="58" customWidth="1"/>
    <col min="7938" max="7938" width="14.21875" style="58" customWidth="1"/>
    <col min="7939" max="7939" width="9.88671875" style="58" customWidth="1"/>
    <col min="7940" max="7940" width="17.21875" style="58" customWidth="1"/>
    <col min="7941" max="8192" width="9" style="58"/>
    <col min="8193" max="8193" width="23.21875" style="58" customWidth="1"/>
    <col min="8194" max="8194" width="14.21875" style="58" customWidth="1"/>
    <col min="8195" max="8195" width="9.88671875" style="58" customWidth="1"/>
    <col min="8196" max="8196" width="17.21875" style="58" customWidth="1"/>
    <col min="8197" max="8448" width="9" style="58"/>
    <col min="8449" max="8449" width="23.21875" style="58" customWidth="1"/>
    <col min="8450" max="8450" width="14.21875" style="58" customWidth="1"/>
    <col min="8451" max="8451" width="9.88671875" style="58" customWidth="1"/>
    <col min="8452" max="8452" width="17.21875" style="58" customWidth="1"/>
    <col min="8453" max="8704" width="9" style="58"/>
    <col min="8705" max="8705" width="23.21875" style="58" customWidth="1"/>
    <col min="8706" max="8706" width="14.21875" style="58" customWidth="1"/>
    <col min="8707" max="8707" width="9.88671875" style="58" customWidth="1"/>
    <col min="8708" max="8708" width="17.21875" style="58" customWidth="1"/>
    <col min="8709" max="8960" width="9" style="58"/>
    <col min="8961" max="8961" width="23.21875" style="58" customWidth="1"/>
    <col min="8962" max="8962" width="14.21875" style="58" customWidth="1"/>
    <col min="8963" max="8963" width="9.88671875" style="58" customWidth="1"/>
    <col min="8964" max="8964" width="17.21875" style="58" customWidth="1"/>
    <col min="8965" max="9216" width="9" style="58"/>
    <col min="9217" max="9217" width="23.21875" style="58" customWidth="1"/>
    <col min="9218" max="9218" width="14.21875" style="58" customWidth="1"/>
    <col min="9219" max="9219" width="9.88671875" style="58" customWidth="1"/>
    <col min="9220" max="9220" width="17.21875" style="58" customWidth="1"/>
    <col min="9221" max="9472" width="9" style="58"/>
    <col min="9473" max="9473" width="23.21875" style="58" customWidth="1"/>
    <col min="9474" max="9474" width="14.21875" style="58" customWidth="1"/>
    <col min="9475" max="9475" width="9.88671875" style="58" customWidth="1"/>
    <col min="9476" max="9476" width="17.21875" style="58" customWidth="1"/>
    <col min="9477" max="9728" width="9" style="58"/>
    <col min="9729" max="9729" width="23.21875" style="58" customWidth="1"/>
    <col min="9730" max="9730" width="14.21875" style="58" customWidth="1"/>
    <col min="9731" max="9731" width="9.88671875" style="58" customWidth="1"/>
    <col min="9732" max="9732" width="17.21875" style="58" customWidth="1"/>
    <col min="9733" max="9984" width="9" style="58"/>
    <col min="9985" max="9985" width="23.21875" style="58" customWidth="1"/>
    <col min="9986" max="9986" width="14.21875" style="58" customWidth="1"/>
    <col min="9987" max="9987" width="9.88671875" style="58" customWidth="1"/>
    <col min="9988" max="9988" width="17.21875" style="58" customWidth="1"/>
    <col min="9989" max="10240" width="9" style="58"/>
    <col min="10241" max="10241" width="23.21875" style="58" customWidth="1"/>
    <col min="10242" max="10242" width="14.21875" style="58" customWidth="1"/>
    <col min="10243" max="10243" width="9.88671875" style="58" customWidth="1"/>
    <col min="10244" max="10244" width="17.21875" style="58" customWidth="1"/>
    <col min="10245" max="10496" width="9" style="58"/>
    <col min="10497" max="10497" width="23.21875" style="58" customWidth="1"/>
    <col min="10498" max="10498" width="14.21875" style="58" customWidth="1"/>
    <col min="10499" max="10499" width="9.88671875" style="58" customWidth="1"/>
    <col min="10500" max="10500" width="17.21875" style="58" customWidth="1"/>
    <col min="10501" max="10752" width="9" style="58"/>
    <col min="10753" max="10753" width="23.21875" style="58" customWidth="1"/>
    <col min="10754" max="10754" width="14.21875" style="58" customWidth="1"/>
    <col min="10755" max="10755" width="9.88671875" style="58" customWidth="1"/>
    <col min="10756" max="10756" width="17.21875" style="58" customWidth="1"/>
    <col min="10757" max="11008" width="9" style="58"/>
    <col min="11009" max="11009" width="23.21875" style="58" customWidth="1"/>
    <col min="11010" max="11010" width="14.21875" style="58" customWidth="1"/>
    <col min="11011" max="11011" width="9.88671875" style="58" customWidth="1"/>
    <col min="11012" max="11012" width="17.21875" style="58" customWidth="1"/>
    <col min="11013" max="11264" width="9" style="58"/>
    <col min="11265" max="11265" width="23.21875" style="58" customWidth="1"/>
    <col min="11266" max="11266" width="14.21875" style="58" customWidth="1"/>
    <col min="11267" max="11267" width="9.88671875" style="58" customWidth="1"/>
    <col min="11268" max="11268" width="17.21875" style="58" customWidth="1"/>
    <col min="11269" max="11520" width="9" style="58"/>
    <col min="11521" max="11521" width="23.21875" style="58" customWidth="1"/>
    <col min="11522" max="11522" width="14.21875" style="58" customWidth="1"/>
    <col min="11523" max="11523" width="9.88671875" style="58" customWidth="1"/>
    <col min="11524" max="11524" width="17.21875" style="58" customWidth="1"/>
    <col min="11525" max="11776" width="9" style="58"/>
    <col min="11777" max="11777" width="23.21875" style="58" customWidth="1"/>
    <col min="11778" max="11778" width="14.21875" style="58" customWidth="1"/>
    <col min="11779" max="11779" width="9.88671875" style="58" customWidth="1"/>
    <col min="11780" max="11780" width="17.21875" style="58" customWidth="1"/>
    <col min="11781" max="12032" width="9" style="58"/>
    <col min="12033" max="12033" width="23.21875" style="58" customWidth="1"/>
    <col min="12034" max="12034" width="14.21875" style="58" customWidth="1"/>
    <col min="12035" max="12035" width="9.88671875" style="58" customWidth="1"/>
    <col min="12036" max="12036" width="17.21875" style="58" customWidth="1"/>
    <col min="12037" max="12288" width="9" style="58"/>
    <col min="12289" max="12289" width="23.21875" style="58" customWidth="1"/>
    <col min="12290" max="12290" width="14.21875" style="58" customWidth="1"/>
    <col min="12291" max="12291" width="9.88671875" style="58" customWidth="1"/>
    <col min="12292" max="12292" width="17.21875" style="58" customWidth="1"/>
    <col min="12293" max="12544" width="9" style="58"/>
    <col min="12545" max="12545" width="23.21875" style="58" customWidth="1"/>
    <col min="12546" max="12546" width="14.21875" style="58" customWidth="1"/>
    <col min="12547" max="12547" width="9.88671875" style="58" customWidth="1"/>
    <col min="12548" max="12548" width="17.21875" style="58" customWidth="1"/>
    <col min="12549" max="12800" width="9" style="58"/>
    <col min="12801" max="12801" width="23.21875" style="58" customWidth="1"/>
    <col min="12802" max="12802" width="14.21875" style="58" customWidth="1"/>
    <col min="12803" max="12803" width="9.88671875" style="58" customWidth="1"/>
    <col min="12804" max="12804" width="17.21875" style="58" customWidth="1"/>
    <col min="12805" max="13056" width="9" style="58"/>
    <col min="13057" max="13057" width="23.21875" style="58" customWidth="1"/>
    <col min="13058" max="13058" width="14.21875" style="58" customWidth="1"/>
    <col min="13059" max="13059" width="9.88671875" style="58" customWidth="1"/>
    <col min="13060" max="13060" width="17.21875" style="58" customWidth="1"/>
    <col min="13061" max="13312" width="9" style="58"/>
    <col min="13313" max="13313" width="23.21875" style="58" customWidth="1"/>
    <col min="13314" max="13314" width="14.21875" style="58" customWidth="1"/>
    <col min="13315" max="13315" width="9.88671875" style="58" customWidth="1"/>
    <col min="13316" max="13316" width="17.21875" style="58" customWidth="1"/>
    <col min="13317" max="13568" width="9" style="58"/>
    <col min="13569" max="13569" width="23.21875" style="58" customWidth="1"/>
    <col min="13570" max="13570" width="14.21875" style="58" customWidth="1"/>
    <col min="13571" max="13571" width="9.88671875" style="58" customWidth="1"/>
    <col min="13572" max="13572" width="17.21875" style="58" customWidth="1"/>
    <col min="13573" max="13824" width="9" style="58"/>
    <col min="13825" max="13825" width="23.21875" style="58" customWidth="1"/>
    <col min="13826" max="13826" width="14.21875" style="58" customWidth="1"/>
    <col min="13827" max="13827" width="9.88671875" style="58" customWidth="1"/>
    <col min="13828" max="13828" width="17.21875" style="58" customWidth="1"/>
    <col min="13829" max="14080" width="9" style="58"/>
    <col min="14081" max="14081" width="23.21875" style="58" customWidth="1"/>
    <col min="14082" max="14082" width="14.21875" style="58" customWidth="1"/>
    <col min="14083" max="14083" width="9.88671875" style="58" customWidth="1"/>
    <col min="14084" max="14084" width="17.21875" style="58" customWidth="1"/>
    <col min="14085" max="14336" width="9" style="58"/>
    <col min="14337" max="14337" width="23.21875" style="58" customWidth="1"/>
    <col min="14338" max="14338" width="14.21875" style="58" customWidth="1"/>
    <col min="14339" max="14339" width="9.88671875" style="58" customWidth="1"/>
    <col min="14340" max="14340" width="17.21875" style="58" customWidth="1"/>
    <col min="14341" max="14592" width="9" style="58"/>
    <col min="14593" max="14593" width="23.21875" style="58" customWidth="1"/>
    <col min="14594" max="14594" width="14.21875" style="58" customWidth="1"/>
    <col min="14595" max="14595" width="9.88671875" style="58" customWidth="1"/>
    <col min="14596" max="14596" width="17.21875" style="58" customWidth="1"/>
    <col min="14597" max="14848" width="9" style="58"/>
    <col min="14849" max="14849" width="23.21875" style="58" customWidth="1"/>
    <col min="14850" max="14850" width="14.21875" style="58" customWidth="1"/>
    <col min="14851" max="14851" width="9.88671875" style="58" customWidth="1"/>
    <col min="14852" max="14852" width="17.21875" style="58" customWidth="1"/>
    <col min="14853" max="15104" width="9" style="58"/>
    <col min="15105" max="15105" width="23.21875" style="58" customWidth="1"/>
    <col min="15106" max="15106" width="14.21875" style="58" customWidth="1"/>
    <col min="15107" max="15107" width="9.88671875" style="58" customWidth="1"/>
    <col min="15108" max="15108" width="17.21875" style="58" customWidth="1"/>
    <col min="15109" max="15360" width="9" style="58"/>
    <col min="15361" max="15361" width="23.21875" style="58" customWidth="1"/>
    <col min="15362" max="15362" width="14.21875" style="58" customWidth="1"/>
    <col min="15363" max="15363" width="9.88671875" style="58" customWidth="1"/>
    <col min="15364" max="15364" width="17.21875" style="58" customWidth="1"/>
    <col min="15365" max="15616" width="9" style="58"/>
    <col min="15617" max="15617" width="23.21875" style="58" customWidth="1"/>
    <col min="15618" max="15618" width="14.21875" style="58" customWidth="1"/>
    <col min="15619" max="15619" width="9.88671875" style="58" customWidth="1"/>
    <col min="15620" max="15620" width="17.21875" style="58" customWidth="1"/>
    <col min="15621" max="15872" width="9" style="58"/>
    <col min="15873" max="15873" width="23.21875" style="58" customWidth="1"/>
    <col min="15874" max="15874" width="14.21875" style="58" customWidth="1"/>
    <col min="15875" max="15875" width="9.88671875" style="58" customWidth="1"/>
    <col min="15876" max="15876" width="17.21875" style="58" customWidth="1"/>
    <col min="15877" max="16128" width="9" style="58"/>
    <col min="16129" max="16129" width="23.21875" style="58" customWidth="1"/>
    <col min="16130" max="16130" width="14.21875" style="58" customWidth="1"/>
    <col min="16131" max="16131" width="9.88671875" style="58" customWidth="1"/>
    <col min="16132" max="16132" width="17.21875" style="58" customWidth="1"/>
    <col min="16133" max="16384" width="9" style="58"/>
  </cols>
  <sheetData>
    <row r="1" spans="1:6" ht="26.25" customHeight="1">
      <c r="A1" s="360" t="s">
        <v>54</v>
      </c>
      <c r="B1" s="360"/>
      <c r="C1" s="360"/>
      <c r="D1" s="360"/>
    </row>
    <row r="2" spans="1:6" ht="20.100000000000001" customHeight="1">
      <c r="A2" s="364" t="s">
        <v>55</v>
      </c>
      <c r="B2" s="361" t="s">
        <v>56</v>
      </c>
      <c r="C2" s="361"/>
      <c r="D2" s="362"/>
    </row>
    <row r="3" spans="1:6" ht="20.100000000000001" customHeight="1">
      <c r="A3" s="364"/>
      <c r="B3" s="309" t="s">
        <v>57</v>
      </c>
      <c r="C3" s="309" t="s">
        <v>58</v>
      </c>
      <c r="D3" s="310" t="s">
        <v>59</v>
      </c>
    </row>
    <row r="4" spans="1:6" ht="20.100000000000001" customHeight="1">
      <c r="A4" s="311" t="s">
        <v>60</v>
      </c>
      <c r="B4" s="312">
        <v>13543.4887</v>
      </c>
      <c r="C4" s="313">
        <v>6.2930000000000099</v>
      </c>
      <c r="D4" s="314">
        <v>5.4</v>
      </c>
    </row>
    <row r="5" spans="1:6" ht="20.100000000000001" customHeight="1">
      <c r="A5" s="311" t="s">
        <v>61</v>
      </c>
      <c r="B5" s="312"/>
      <c r="C5" s="313"/>
      <c r="D5" s="315"/>
    </row>
    <row r="6" spans="1:6" ht="20.100000000000001" customHeight="1">
      <c r="A6" s="311" t="s">
        <v>62</v>
      </c>
      <c r="B6" s="312"/>
      <c r="C6" s="313"/>
      <c r="D6" s="315"/>
    </row>
    <row r="7" spans="1:6" ht="20.100000000000001" customHeight="1">
      <c r="A7" s="311" t="s">
        <v>63</v>
      </c>
      <c r="B7" s="312"/>
      <c r="C7" s="313"/>
      <c r="D7" s="315"/>
    </row>
    <row r="8" spans="1:6" ht="20.100000000000001" customHeight="1">
      <c r="A8" s="311" t="s">
        <v>64</v>
      </c>
      <c r="B8" s="312"/>
      <c r="C8" s="313"/>
      <c r="D8" s="315"/>
    </row>
    <row r="9" spans="1:6" ht="20.100000000000001" customHeight="1">
      <c r="A9" s="311" t="s">
        <v>65</v>
      </c>
      <c r="B9" s="312"/>
      <c r="C9" s="313"/>
      <c r="D9" s="315"/>
    </row>
    <row r="10" spans="1:6" ht="20.100000000000001" customHeight="1">
      <c r="A10" s="311" t="s">
        <v>66</v>
      </c>
      <c r="B10" s="312"/>
      <c r="C10" s="313"/>
      <c r="D10" s="315"/>
    </row>
    <row r="11" spans="1:6" ht="20.100000000000001" customHeight="1">
      <c r="A11" s="311" t="s">
        <v>67</v>
      </c>
      <c r="B11" s="312"/>
      <c r="C11" s="313"/>
      <c r="D11" s="315"/>
    </row>
    <row r="12" spans="1:6" ht="20.100000000000001" customHeight="1">
      <c r="A12" s="311" t="s">
        <v>68</v>
      </c>
      <c r="B12" s="312"/>
      <c r="C12" s="313"/>
      <c r="D12" s="315"/>
    </row>
    <row r="13" spans="1:6" ht="20.100000000000001" customHeight="1">
      <c r="A13" s="311" t="s">
        <v>69</v>
      </c>
      <c r="B13" s="312"/>
      <c r="C13" s="313"/>
      <c r="D13" s="315"/>
    </row>
    <row r="14" spans="1:6" ht="20.100000000000001" customHeight="1">
      <c r="A14" s="311" t="s">
        <v>70</v>
      </c>
      <c r="B14" s="312">
        <v>828.69219999999996</v>
      </c>
      <c r="C14" s="313">
        <v>3.1700759381826602</v>
      </c>
      <c r="D14" s="315">
        <v>3.5</v>
      </c>
    </row>
    <row r="15" spans="1:6" ht="20.100000000000001" customHeight="1">
      <c r="A15" s="311" t="s">
        <v>71</v>
      </c>
      <c r="B15" s="312">
        <v>5344.8451999999997</v>
      </c>
      <c r="C15" s="313">
        <v>6.4479141135854103</v>
      </c>
      <c r="D15" s="315">
        <v>5.9</v>
      </c>
    </row>
    <row r="16" spans="1:6" ht="20.100000000000001" customHeight="1">
      <c r="A16" s="311" t="s">
        <v>72</v>
      </c>
      <c r="B16" s="312">
        <v>7369.9512999999997</v>
      </c>
      <c r="C16" s="313">
        <v>6.5492640229264802</v>
      </c>
      <c r="D16" s="315">
        <v>5.3</v>
      </c>
      <c r="F16" s="316"/>
    </row>
    <row r="17" spans="1:9" ht="33.75" customHeight="1">
      <c r="A17" s="317" t="s">
        <v>73</v>
      </c>
      <c r="B17" s="363" t="s">
        <v>74</v>
      </c>
      <c r="C17" s="364"/>
      <c r="D17" s="310" t="s">
        <v>75</v>
      </c>
      <c r="I17" s="316"/>
    </row>
    <row r="18" spans="1:9" ht="20.100000000000001" customHeight="1">
      <c r="I18" s="316"/>
    </row>
    <row r="19" spans="1:9" ht="30" customHeight="1"/>
    <row r="20" spans="1:9" ht="15.6">
      <c r="A20" s="318"/>
    </row>
    <row r="21" spans="1:9" ht="15.6">
      <c r="A21" s="318"/>
      <c r="B21" s="319"/>
    </row>
    <row r="22" spans="1:9" ht="15.6">
      <c r="A22" s="318"/>
      <c r="B22" s="320"/>
    </row>
    <row r="23" spans="1:9" ht="15.6">
      <c r="A23" s="318"/>
      <c r="B23" s="320"/>
    </row>
    <row r="29" spans="1:9">
      <c r="G29" s="321"/>
      <c r="H29" s="322"/>
    </row>
    <row r="30" spans="1:9">
      <c r="G30" s="321"/>
      <c r="H30" s="322"/>
    </row>
    <row r="31" spans="1:9">
      <c r="G31" s="321"/>
      <c r="H31" s="322"/>
    </row>
    <row r="32" spans="1:9">
      <c r="H32" s="322"/>
    </row>
  </sheetData>
  <mergeCells count="4">
    <mergeCell ref="A1:D1"/>
    <mergeCell ref="B2:D2"/>
    <mergeCell ref="B17:C17"/>
    <mergeCell ref="A2:A3"/>
  </mergeCells>
  <phoneticPr fontId="123" type="noConversion"/>
  <conditionalFormatting sqref="C17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{00E788CF-997A-404B-A6FA-9920EE13E4A3}</x14:id>
        </ext>
      </extLst>
    </cfRule>
  </conditionalFormatting>
  <pageMargins left="0.75" right="0.75" top="1" bottom="1" header="0.5" footer="0.5"/>
  <pageSetup paperSize="9" orientation="portrait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0E788CF-997A-404B-A6FA-9920EE13E4A3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C17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1"/>
  <sheetViews>
    <sheetView workbookViewId="0">
      <selection activeCell="B2" sqref="B2:D2"/>
    </sheetView>
  </sheetViews>
  <sheetFormatPr defaultColWidth="9" defaultRowHeight="14.4"/>
  <cols>
    <col min="2" max="2" width="28" customWidth="1"/>
    <col min="3" max="3" width="16.6640625" style="42" customWidth="1"/>
    <col min="4" max="4" width="16.6640625" customWidth="1"/>
    <col min="255" max="255" width="22.44140625" customWidth="1"/>
    <col min="256" max="257" width="16.6640625" customWidth="1"/>
    <col min="258" max="258" width="17.109375" customWidth="1"/>
    <col min="259" max="259" width="9" customWidth="1"/>
    <col min="511" max="511" width="22.44140625" customWidth="1"/>
    <col min="512" max="513" width="16.6640625" customWidth="1"/>
    <col min="514" max="514" width="17.109375" customWidth="1"/>
    <col min="515" max="515" width="9" customWidth="1"/>
    <col min="767" max="767" width="22.44140625" customWidth="1"/>
    <col min="768" max="769" width="16.6640625" customWidth="1"/>
    <col min="770" max="770" width="17.109375" customWidth="1"/>
    <col min="771" max="771" width="9" customWidth="1"/>
    <col min="1023" max="1023" width="22.44140625" customWidth="1"/>
    <col min="1024" max="1025" width="16.6640625" customWidth="1"/>
    <col min="1026" max="1026" width="17.109375" customWidth="1"/>
    <col min="1027" max="1027" width="9" customWidth="1"/>
    <col min="1279" max="1279" width="22.44140625" customWidth="1"/>
    <col min="1280" max="1281" width="16.6640625" customWidth="1"/>
    <col min="1282" max="1282" width="17.109375" customWidth="1"/>
    <col min="1283" max="1283" width="9" customWidth="1"/>
    <col min="1535" max="1535" width="22.44140625" customWidth="1"/>
    <col min="1536" max="1537" width="16.6640625" customWidth="1"/>
    <col min="1538" max="1538" width="17.109375" customWidth="1"/>
    <col min="1539" max="1539" width="9" customWidth="1"/>
    <col min="1791" max="1791" width="22.44140625" customWidth="1"/>
    <col min="1792" max="1793" width="16.6640625" customWidth="1"/>
    <col min="1794" max="1794" width="17.109375" customWidth="1"/>
    <col min="1795" max="1795" width="9" customWidth="1"/>
    <col min="2047" max="2047" width="22.44140625" customWidth="1"/>
    <col min="2048" max="2049" width="16.6640625" customWidth="1"/>
    <col min="2050" max="2050" width="17.109375" customWidth="1"/>
    <col min="2051" max="2051" width="9" customWidth="1"/>
    <col min="2303" max="2303" width="22.44140625" customWidth="1"/>
    <col min="2304" max="2305" width="16.6640625" customWidth="1"/>
    <col min="2306" max="2306" width="17.109375" customWidth="1"/>
    <col min="2307" max="2307" width="9" customWidth="1"/>
    <col min="2559" max="2559" width="22.44140625" customWidth="1"/>
    <col min="2560" max="2561" width="16.6640625" customWidth="1"/>
    <col min="2562" max="2562" width="17.109375" customWidth="1"/>
    <col min="2563" max="2563" width="9" customWidth="1"/>
    <col min="2815" max="2815" width="22.44140625" customWidth="1"/>
    <col min="2816" max="2817" width="16.6640625" customWidth="1"/>
    <col min="2818" max="2818" width="17.109375" customWidth="1"/>
    <col min="2819" max="2819" width="9" customWidth="1"/>
    <col min="3071" max="3071" width="22.44140625" customWidth="1"/>
    <col min="3072" max="3073" width="16.6640625" customWidth="1"/>
    <col min="3074" max="3074" width="17.109375" customWidth="1"/>
    <col min="3075" max="3075" width="9" customWidth="1"/>
    <col min="3327" max="3327" width="22.44140625" customWidth="1"/>
    <col min="3328" max="3329" width="16.6640625" customWidth="1"/>
    <col min="3330" max="3330" width="17.109375" customWidth="1"/>
    <col min="3331" max="3331" width="9" customWidth="1"/>
    <col min="3583" max="3583" width="22.44140625" customWidth="1"/>
    <col min="3584" max="3585" width="16.6640625" customWidth="1"/>
    <col min="3586" max="3586" width="17.109375" customWidth="1"/>
    <col min="3587" max="3587" width="9" customWidth="1"/>
    <col min="3839" max="3839" width="22.44140625" customWidth="1"/>
    <col min="3840" max="3841" width="16.6640625" customWidth="1"/>
    <col min="3842" max="3842" width="17.109375" customWidth="1"/>
    <col min="3843" max="3843" width="9" customWidth="1"/>
    <col min="4095" max="4095" width="22.44140625" customWidth="1"/>
    <col min="4096" max="4097" width="16.6640625" customWidth="1"/>
    <col min="4098" max="4098" width="17.109375" customWidth="1"/>
    <col min="4099" max="4099" width="9" customWidth="1"/>
    <col min="4351" max="4351" width="22.44140625" customWidth="1"/>
    <col min="4352" max="4353" width="16.6640625" customWidth="1"/>
    <col min="4354" max="4354" width="17.109375" customWidth="1"/>
    <col min="4355" max="4355" width="9" customWidth="1"/>
    <col min="4607" max="4607" width="22.44140625" customWidth="1"/>
    <col min="4608" max="4609" width="16.6640625" customWidth="1"/>
    <col min="4610" max="4610" width="17.109375" customWidth="1"/>
    <col min="4611" max="4611" width="9" customWidth="1"/>
    <col min="4863" max="4863" width="22.44140625" customWidth="1"/>
    <col min="4864" max="4865" width="16.6640625" customWidth="1"/>
    <col min="4866" max="4866" width="17.109375" customWidth="1"/>
    <col min="4867" max="4867" width="9" customWidth="1"/>
    <col min="5119" max="5119" width="22.44140625" customWidth="1"/>
    <col min="5120" max="5121" width="16.6640625" customWidth="1"/>
    <col min="5122" max="5122" width="17.109375" customWidth="1"/>
    <col min="5123" max="5123" width="9" customWidth="1"/>
    <col min="5375" max="5375" width="22.44140625" customWidth="1"/>
    <col min="5376" max="5377" width="16.6640625" customWidth="1"/>
    <col min="5378" max="5378" width="17.109375" customWidth="1"/>
    <col min="5379" max="5379" width="9" customWidth="1"/>
    <col min="5631" max="5631" width="22.44140625" customWidth="1"/>
    <col min="5632" max="5633" width="16.6640625" customWidth="1"/>
    <col min="5634" max="5634" width="17.109375" customWidth="1"/>
    <col min="5635" max="5635" width="9" customWidth="1"/>
    <col min="5887" max="5887" width="22.44140625" customWidth="1"/>
    <col min="5888" max="5889" width="16.6640625" customWidth="1"/>
    <col min="5890" max="5890" width="17.109375" customWidth="1"/>
    <col min="5891" max="5891" width="9" customWidth="1"/>
    <col min="6143" max="6143" width="22.44140625" customWidth="1"/>
    <col min="6144" max="6145" width="16.6640625" customWidth="1"/>
    <col min="6146" max="6146" width="17.109375" customWidth="1"/>
    <col min="6147" max="6147" width="9" customWidth="1"/>
    <col min="6399" max="6399" width="22.44140625" customWidth="1"/>
    <col min="6400" max="6401" width="16.6640625" customWidth="1"/>
    <col min="6402" max="6402" width="17.109375" customWidth="1"/>
    <col min="6403" max="6403" width="9" customWidth="1"/>
    <col min="6655" max="6655" width="22.44140625" customWidth="1"/>
    <col min="6656" max="6657" width="16.6640625" customWidth="1"/>
    <col min="6658" max="6658" width="17.109375" customWidth="1"/>
    <col min="6659" max="6659" width="9" customWidth="1"/>
    <col min="6911" max="6911" width="22.44140625" customWidth="1"/>
    <col min="6912" max="6913" width="16.6640625" customWidth="1"/>
    <col min="6914" max="6914" width="17.109375" customWidth="1"/>
    <col min="6915" max="6915" width="9" customWidth="1"/>
    <col min="7167" max="7167" width="22.44140625" customWidth="1"/>
    <col min="7168" max="7169" width="16.6640625" customWidth="1"/>
    <col min="7170" max="7170" width="17.109375" customWidth="1"/>
    <col min="7171" max="7171" width="9" customWidth="1"/>
    <col min="7423" max="7423" width="22.44140625" customWidth="1"/>
    <col min="7424" max="7425" width="16.6640625" customWidth="1"/>
    <col min="7426" max="7426" width="17.109375" customWidth="1"/>
    <col min="7427" max="7427" width="9" customWidth="1"/>
    <col min="7679" max="7679" width="22.44140625" customWidth="1"/>
    <col min="7680" max="7681" width="16.6640625" customWidth="1"/>
    <col min="7682" max="7682" width="17.109375" customWidth="1"/>
    <col min="7683" max="7683" width="9" customWidth="1"/>
    <col min="7935" max="7935" width="22.44140625" customWidth="1"/>
    <col min="7936" max="7937" width="16.6640625" customWidth="1"/>
    <col min="7938" max="7938" width="17.109375" customWidth="1"/>
    <col min="7939" max="7939" width="9" customWidth="1"/>
    <col min="8191" max="8191" width="22.44140625" customWidth="1"/>
    <col min="8192" max="8193" width="16.6640625" customWidth="1"/>
    <col min="8194" max="8194" width="17.109375" customWidth="1"/>
    <col min="8195" max="8195" width="9" customWidth="1"/>
    <col min="8447" max="8447" width="22.44140625" customWidth="1"/>
    <col min="8448" max="8449" width="16.6640625" customWidth="1"/>
    <col min="8450" max="8450" width="17.109375" customWidth="1"/>
    <col min="8451" max="8451" width="9" customWidth="1"/>
    <col min="8703" max="8703" width="22.44140625" customWidth="1"/>
    <col min="8704" max="8705" width="16.6640625" customWidth="1"/>
    <col min="8706" max="8706" width="17.109375" customWidth="1"/>
    <col min="8707" max="8707" width="9" customWidth="1"/>
    <col min="8959" max="8959" width="22.44140625" customWidth="1"/>
    <col min="8960" max="8961" width="16.6640625" customWidth="1"/>
    <col min="8962" max="8962" width="17.109375" customWidth="1"/>
    <col min="8963" max="8963" width="9" customWidth="1"/>
    <col min="9215" max="9215" width="22.44140625" customWidth="1"/>
    <col min="9216" max="9217" width="16.6640625" customWidth="1"/>
    <col min="9218" max="9218" width="17.109375" customWidth="1"/>
    <col min="9219" max="9219" width="9" customWidth="1"/>
    <col min="9471" max="9471" width="22.44140625" customWidth="1"/>
    <col min="9472" max="9473" width="16.6640625" customWidth="1"/>
    <col min="9474" max="9474" width="17.109375" customWidth="1"/>
    <col min="9475" max="9475" width="9" customWidth="1"/>
    <col min="9727" max="9727" width="22.44140625" customWidth="1"/>
    <col min="9728" max="9729" width="16.6640625" customWidth="1"/>
    <col min="9730" max="9730" width="17.109375" customWidth="1"/>
    <col min="9731" max="9731" width="9" customWidth="1"/>
    <col min="9983" max="9983" width="22.44140625" customWidth="1"/>
    <col min="9984" max="9985" width="16.6640625" customWidth="1"/>
    <col min="9986" max="9986" width="17.109375" customWidth="1"/>
    <col min="9987" max="9987" width="9" customWidth="1"/>
    <col min="10239" max="10239" width="22.44140625" customWidth="1"/>
    <col min="10240" max="10241" width="16.6640625" customWidth="1"/>
    <col min="10242" max="10242" width="17.109375" customWidth="1"/>
    <col min="10243" max="10243" width="9" customWidth="1"/>
    <col min="10495" max="10495" width="22.44140625" customWidth="1"/>
    <col min="10496" max="10497" width="16.6640625" customWidth="1"/>
    <col min="10498" max="10498" width="17.109375" customWidth="1"/>
    <col min="10499" max="10499" width="9" customWidth="1"/>
    <col min="10751" max="10751" width="22.44140625" customWidth="1"/>
    <col min="10752" max="10753" width="16.6640625" customWidth="1"/>
    <col min="10754" max="10754" width="17.109375" customWidth="1"/>
    <col min="10755" max="10755" width="9" customWidth="1"/>
    <col min="11007" max="11007" width="22.44140625" customWidth="1"/>
    <col min="11008" max="11009" width="16.6640625" customWidth="1"/>
    <col min="11010" max="11010" width="17.109375" customWidth="1"/>
    <col min="11011" max="11011" width="9" customWidth="1"/>
    <col min="11263" max="11263" width="22.44140625" customWidth="1"/>
    <col min="11264" max="11265" width="16.6640625" customWidth="1"/>
    <col min="11266" max="11266" width="17.109375" customWidth="1"/>
    <col min="11267" max="11267" width="9" customWidth="1"/>
    <col min="11519" max="11519" width="22.44140625" customWidth="1"/>
    <col min="11520" max="11521" width="16.6640625" customWidth="1"/>
    <col min="11522" max="11522" width="17.109375" customWidth="1"/>
    <col min="11523" max="11523" width="9" customWidth="1"/>
    <col min="11775" max="11775" width="22.44140625" customWidth="1"/>
    <col min="11776" max="11777" width="16.6640625" customWidth="1"/>
    <col min="11778" max="11778" width="17.109375" customWidth="1"/>
    <col min="11779" max="11779" width="9" customWidth="1"/>
    <col min="12031" max="12031" width="22.44140625" customWidth="1"/>
    <col min="12032" max="12033" width="16.6640625" customWidth="1"/>
    <col min="12034" max="12034" width="17.109375" customWidth="1"/>
    <col min="12035" max="12035" width="9" customWidth="1"/>
    <col min="12287" max="12287" width="22.44140625" customWidth="1"/>
    <col min="12288" max="12289" width="16.6640625" customWidth="1"/>
    <col min="12290" max="12290" width="17.109375" customWidth="1"/>
    <col min="12291" max="12291" width="9" customWidth="1"/>
    <col min="12543" max="12543" width="22.44140625" customWidth="1"/>
    <col min="12544" max="12545" width="16.6640625" customWidth="1"/>
    <col min="12546" max="12546" width="17.109375" customWidth="1"/>
    <col min="12547" max="12547" width="9" customWidth="1"/>
    <col min="12799" max="12799" width="22.44140625" customWidth="1"/>
    <col min="12800" max="12801" width="16.6640625" customWidth="1"/>
    <col min="12802" max="12802" width="17.109375" customWidth="1"/>
    <col min="12803" max="12803" width="9" customWidth="1"/>
    <col min="13055" max="13055" width="22.44140625" customWidth="1"/>
    <col min="13056" max="13057" width="16.6640625" customWidth="1"/>
    <col min="13058" max="13058" width="17.109375" customWidth="1"/>
    <col min="13059" max="13059" width="9" customWidth="1"/>
    <col min="13311" max="13311" width="22.44140625" customWidth="1"/>
    <col min="13312" max="13313" width="16.6640625" customWidth="1"/>
    <col min="13314" max="13314" width="17.109375" customWidth="1"/>
    <col min="13315" max="13315" width="9" customWidth="1"/>
    <col min="13567" max="13567" width="22.44140625" customWidth="1"/>
    <col min="13568" max="13569" width="16.6640625" customWidth="1"/>
    <col min="13570" max="13570" width="17.109375" customWidth="1"/>
    <col min="13571" max="13571" width="9" customWidth="1"/>
    <col min="13823" max="13823" width="22.44140625" customWidth="1"/>
    <col min="13824" max="13825" width="16.6640625" customWidth="1"/>
    <col min="13826" max="13826" width="17.109375" customWidth="1"/>
    <col min="13827" max="13827" width="9" customWidth="1"/>
    <col min="14079" max="14079" width="22.44140625" customWidth="1"/>
    <col min="14080" max="14081" width="16.6640625" customWidth="1"/>
    <col min="14082" max="14082" width="17.109375" customWidth="1"/>
    <col min="14083" max="14083" width="9" customWidth="1"/>
    <col min="14335" max="14335" width="22.44140625" customWidth="1"/>
    <col min="14336" max="14337" width="16.6640625" customWidth="1"/>
    <col min="14338" max="14338" width="17.109375" customWidth="1"/>
    <col min="14339" max="14339" width="9" customWidth="1"/>
    <col min="14591" max="14591" width="22.44140625" customWidth="1"/>
    <col min="14592" max="14593" width="16.6640625" customWidth="1"/>
    <col min="14594" max="14594" width="17.109375" customWidth="1"/>
    <col min="14595" max="14595" width="9" customWidth="1"/>
    <col min="14847" max="14847" width="22.44140625" customWidth="1"/>
    <col min="14848" max="14849" width="16.6640625" customWidth="1"/>
    <col min="14850" max="14850" width="17.109375" customWidth="1"/>
    <col min="14851" max="14851" width="9" customWidth="1"/>
    <col min="15103" max="15103" width="22.44140625" customWidth="1"/>
    <col min="15104" max="15105" width="16.6640625" customWidth="1"/>
    <col min="15106" max="15106" width="17.109375" customWidth="1"/>
    <col min="15107" max="15107" width="9" customWidth="1"/>
    <col min="15359" max="15359" width="22.44140625" customWidth="1"/>
    <col min="15360" max="15361" width="16.6640625" customWidth="1"/>
    <col min="15362" max="15362" width="17.109375" customWidth="1"/>
    <col min="15363" max="15363" width="9" customWidth="1"/>
    <col min="15615" max="15615" width="22.44140625" customWidth="1"/>
    <col min="15616" max="15617" width="16.6640625" customWidth="1"/>
    <col min="15618" max="15618" width="17.109375" customWidth="1"/>
    <col min="15619" max="15619" width="9" customWidth="1"/>
    <col min="15871" max="15871" width="22.44140625" customWidth="1"/>
    <col min="15872" max="15873" width="16.6640625" customWidth="1"/>
    <col min="15874" max="15874" width="17.109375" customWidth="1"/>
    <col min="15875" max="15875" width="9" customWidth="1"/>
    <col min="16127" max="16127" width="22.44140625" customWidth="1"/>
    <col min="16128" max="16129" width="16.6640625" customWidth="1"/>
    <col min="16130" max="16130" width="17.109375" customWidth="1"/>
    <col min="16131" max="16131" width="9" customWidth="1"/>
  </cols>
  <sheetData>
    <row r="2" spans="1:4" ht="33.75" customHeight="1">
      <c r="B2" s="365" t="s">
        <v>76</v>
      </c>
      <c r="C2" s="365"/>
      <c r="D2" s="365"/>
    </row>
    <row r="3" spans="1:4" ht="13.5" customHeight="1">
      <c r="B3" s="366" t="s">
        <v>77</v>
      </c>
      <c r="C3" s="367"/>
      <c r="D3" s="368"/>
    </row>
    <row r="4" spans="1:4" ht="13.5" customHeight="1">
      <c r="B4" s="373" t="s">
        <v>55</v>
      </c>
      <c r="C4" s="369" t="str">
        <f>'2'!B2</f>
        <v>第一季度</v>
      </c>
      <c r="D4" s="370"/>
    </row>
    <row r="5" spans="1:4">
      <c r="B5" s="373"/>
      <c r="C5" s="296" t="s">
        <v>57</v>
      </c>
      <c r="D5" s="297" t="s">
        <v>58</v>
      </c>
    </row>
    <row r="6" spans="1:4" ht="15.6">
      <c r="B6" s="298" t="s">
        <v>78</v>
      </c>
      <c r="C6" s="299">
        <v>1387.47719100683</v>
      </c>
      <c r="D6" s="300">
        <v>3.48112034999374</v>
      </c>
    </row>
    <row r="7" spans="1:4" ht="15.6">
      <c r="B7" s="301" t="s">
        <v>79</v>
      </c>
      <c r="C7" s="299">
        <v>355.75406342036899</v>
      </c>
      <c r="D7" s="300">
        <v>4.1595254395549004</v>
      </c>
    </row>
    <row r="8" spans="1:4" ht="15.6">
      <c r="B8" s="301" t="s">
        <v>80</v>
      </c>
      <c r="C8" s="299">
        <v>45.249499999999998</v>
      </c>
      <c r="D8" s="300">
        <v>12.0001012837718</v>
      </c>
    </row>
    <row r="9" spans="1:4" ht="15.6">
      <c r="B9" s="301" t="s">
        <v>81</v>
      </c>
      <c r="C9" s="299">
        <v>441.84890000000001</v>
      </c>
      <c r="D9" s="300">
        <v>1.48540085924176</v>
      </c>
    </row>
    <row r="10" spans="1:4" ht="15.6">
      <c r="B10" s="301" t="s">
        <v>82</v>
      </c>
      <c r="C10" s="299">
        <v>434.04292758646</v>
      </c>
      <c r="D10" s="300">
        <v>3.4920797726699702</v>
      </c>
    </row>
    <row r="11" spans="1:4" ht="15.6">
      <c r="A11" s="302"/>
      <c r="B11" s="303" t="s">
        <v>83</v>
      </c>
      <c r="C11" s="299">
        <v>110.5818</v>
      </c>
      <c r="D11" s="300">
        <v>5.9999766526517702</v>
      </c>
    </row>
    <row r="12" spans="1:4" ht="13.5" customHeight="1">
      <c r="B12" s="371" t="s">
        <v>84</v>
      </c>
      <c r="C12" s="371"/>
      <c r="D12" s="371"/>
    </row>
    <row r="13" spans="1:4">
      <c r="B13" s="295" t="s">
        <v>55</v>
      </c>
      <c r="C13" s="370" t="str">
        <f>C4</f>
        <v>第一季度</v>
      </c>
      <c r="D13" s="372"/>
    </row>
    <row r="14" spans="1:4" ht="12.75" customHeight="1">
      <c r="B14" s="295"/>
      <c r="C14" s="304" t="s">
        <v>85</v>
      </c>
      <c r="D14" s="297" t="s">
        <v>58</v>
      </c>
    </row>
    <row r="15" spans="1:4">
      <c r="B15" s="305" t="s">
        <v>86</v>
      </c>
      <c r="C15" s="306">
        <v>64.52647958</v>
      </c>
      <c r="D15" s="307">
        <v>4.4773870700638003</v>
      </c>
    </row>
    <row r="16" spans="1:4">
      <c r="B16" s="305" t="s">
        <v>87</v>
      </c>
      <c r="C16" s="306">
        <v>1229.4939999999999</v>
      </c>
      <c r="D16" s="307">
        <v>5.1532247516559799</v>
      </c>
    </row>
    <row r="17" spans="2:4">
      <c r="B17" s="305" t="s">
        <v>88</v>
      </c>
      <c r="C17" s="306">
        <v>136.85872488749999</v>
      </c>
      <c r="D17" s="307">
        <v>-10.9</v>
      </c>
    </row>
    <row r="18" spans="2:4">
      <c r="B18" s="305" t="s">
        <v>89</v>
      </c>
      <c r="C18" s="306">
        <v>27.457599999999999</v>
      </c>
      <c r="D18" s="307">
        <v>-10.109475669163499</v>
      </c>
    </row>
    <row r="19" spans="2:4">
      <c r="B19" s="305" t="s">
        <v>90</v>
      </c>
      <c r="C19" s="306">
        <v>14037.8102</v>
      </c>
      <c r="D19" s="307">
        <v>-7.1124070901240799</v>
      </c>
    </row>
    <row r="20" spans="2:4">
      <c r="B20" s="308" t="s">
        <v>91</v>
      </c>
      <c r="C20" s="306">
        <v>96.840966399999999</v>
      </c>
      <c r="D20" s="307">
        <v>6.1843943162563901</v>
      </c>
    </row>
    <row r="21" spans="2:4">
      <c r="B21" s="305" t="s">
        <v>92</v>
      </c>
      <c r="C21" s="306">
        <v>161.074637</v>
      </c>
      <c r="D21" s="307">
        <v>4.0563165488721902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6.5546875" customWidth="1"/>
    <col min="2" max="2" width="11.21875" customWidth="1"/>
    <col min="3" max="3" width="9.21875" customWidth="1"/>
    <col min="4" max="5" width="5.664062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74" t="s">
        <v>93</v>
      </c>
      <c r="B1" s="374"/>
      <c r="C1" s="374"/>
    </row>
    <row r="2" spans="1:5" ht="17.399999999999999">
      <c r="A2" s="374"/>
      <c r="B2" s="375"/>
      <c r="C2" s="375"/>
    </row>
    <row r="3" spans="1:5" ht="17.399999999999999">
      <c r="A3" s="289"/>
      <c r="B3" s="58"/>
      <c r="C3" s="58"/>
    </row>
    <row r="4" spans="1:5" ht="27" customHeight="1">
      <c r="A4" s="246" t="s">
        <v>55</v>
      </c>
      <c r="B4" s="290" t="s">
        <v>94</v>
      </c>
      <c r="C4" s="290" t="s">
        <v>27</v>
      </c>
      <c r="D4" s="290" t="s">
        <v>95</v>
      </c>
      <c r="E4" s="290" t="s">
        <v>96</v>
      </c>
    </row>
    <row r="5" spans="1:5" ht="26.25" customHeight="1">
      <c r="A5" s="291" t="s">
        <v>97</v>
      </c>
      <c r="B5" s="292">
        <v>8.1</v>
      </c>
      <c r="C5" s="293">
        <v>8.1</v>
      </c>
    </row>
    <row r="6" spans="1:5" ht="16.5" customHeight="1">
      <c r="A6" s="291" t="s">
        <v>98</v>
      </c>
      <c r="B6" s="292">
        <v>6.6</v>
      </c>
      <c r="C6" s="293">
        <v>6.7</v>
      </c>
    </row>
    <row r="7" spans="1:5" ht="16.5" customHeight="1">
      <c r="A7" s="291" t="s">
        <v>99</v>
      </c>
      <c r="B7" s="292">
        <v>8.6999999999999993</v>
      </c>
      <c r="C7" s="293">
        <v>8.8000000000000007</v>
      </c>
    </row>
    <row r="8" spans="1:5" ht="16.5" customHeight="1">
      <c r="A8" s="291" t="s">
        <v>100</v>
      </c>
      <c r="B8" s="292">
        <v>4.2</v>
      </c>
      <c r="C8" s="293">
        <v>-6.3</v>
      </c>
    </row>
    <row r="9" spans="1:5" ht="16.5" customHeight="1">
      <c r="A9" s="291" t="s">
        <v>101</v>
      </c>
      <c r="B9" s="292">
        <v>-67.5</v>
      </c>
      <c r="C9" s="293">
        <v>-56.5</v>
      </c>
    </row>
    <row r="10" spans="1:5" ht="16.5" customHeight="1">
      <c r="A10" s="294" t="s">
        <v>102</v>
      </c>
      <c r="B10" s="292">
        <v>-42.7</v>
      </c>
      <c r="C10" s="293">
        <v>-28.5</v>
      </c>
    </row>
    <row r="11" spans="1:5" ht="16.5" customHeight="1">
      <c r="A11" s="291" t="s">
        <v>103</v>
      </c>
      <c r="B11" s="292">
        <v>9.6999999999999993</v>
      </c>
      <c r="C11" s="293">
        <v>9.6999999999999993</v>
      </c>
    </row>
    <row r="12" spans="1:5" ht="16.5" customHeight="1">
      <c r="A12" s="291" t="s">
        <v>104</v>
      </c>
      <c r="B12" s="292">
        <v>0.4</v>
      </c>
      <c r="C12" s="293">
        <v>0.3</v>
      </c>
    </row>
    <row r="13" spans="1:5" ht="16.5" customHeight="1">
      <c r="A13" s="291" t="s">
        <v>105</v>
      </c>
      <c r="B13" s="292">
        <v>-60.4</v>
      </c>
      <c r="C13" s="293">
        <v>-62.8</v>
      </c>
      <c r="E13" s="18"/>
    </row>
    <row r="14" spans="1:5" ht="16.5" customHeight="1">
      <c r="A14" s="291" t="s">
        <v>106</v>
      </c>
      <c r="B14" s="292">
        <v>9.5</v>
      </c>
      <c r="C14" s="293">
        <v>4.8</v>
      </c>
    </row>
    <row r="15" spans="1:5" ht="16.5" customHeight="1">
      <c r="A15" s="291" t="s">
        <v>107</v>
      </c>
      <c r="B15" s="292">
        <v>7.5</v>
      </c>
      <c r="C15" s="293">
        <v>9.9</v>
      </c>
    </row>
    <row r="16" spans="1:5" ht="16.5" customHeight="1">
      <c r="A16" s="291" t="s">
        <v>108</v>
      </c>
      <c r="B16" s="292">
        <v>8.1999999999999993</v>
      </c>
      <c r="C16" s="293">
        <v>6.6</v>
      </c>
    </row>
    <row r="17" spans="1:3" ht="16.5" customHeight="1">
      <c r="A17" s="291" t="s">
        <v>109</v>
      </c>
      <c r="B17" s="292">
        <v>6.7</v>
      </c>
      <c r="C17" s="293">
        <v>6</v>
      </c>
    </row>
    <row r="18" spans="1:3" ht="16.5" customHeight="1">
      <c r="A18" s="291" t="s">
        <v>110</v>
      </c>
      <c r="B18" s="292">
        <v>8.1</v>
      </c>
      <c r="C18" s="293">
        <v>9.8000000000000007</v>
      </c>
    </row>
  </sheetData>
  <mergeCells count="2">
    <mergeCell ref="A1:C1"/>
    <mergeCell ref="A2:C2"/>
  </mergeCells>
  <phoneticPr fontId="123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2"/>
  <sheetViews>
    <sheetView workbookViewId="0">
      <selection activeCell="A2" sqref="A2:C2"/>
    </sheetView>
  </sheetViews>
  <sheetFormatPr defaultColWidth="9" defaultRowHeight="14.4"/>
  <cols>
    <col min="1" max="1" width="44.33203125" customWidth="1"/>
    <col min="2" max="2" width="15.88671875" customWidth="1"/>
    <col min="3" max="3" width="17.6640625" customWidth="1"/>
    <col min="4" max="4" width="17.77734375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76" t="s">
        <v>111</v>
      </c>
      <c r="B1" s="376"/>
      <c r="C1" s="376"/>
    </row>
    <row r="2" spans="1:4" ht="15.6">
      <c r="A2" s="377" t="s">
        <v>112</v>
      </c>
      <c r="B2" s="378"/>
      <c r="C2" s="378"/>
    </row>
    <row r="3" spans="1:4" ht="33" customHeight="1">
      <c r="A3" s="266"/>
      <c r="B3" s="267" t="s">
        <v>113</v>
      </c>
      <c r="C3" s="268" t="s">
        <v>114</v>
      </c>
      <c r="D3" s="269" t="s">
        <v>115</v>
      </c>
    </row>
    <row r="4" spans="1:4">
      <c r="A4" s="270" t="s">
        <v>116</v>
      </c>
      <c r="B4" s="271">
        <v>8.1</v>
      </c>
      <c r="C4" s="272">
        <v>8.1</v>
      </c>
      <c r="D4" s="273"/>
    </row>
    <row r="5" spans="1:4">
      <c r="A5" s="274" t="s">
        <v>117</v>
      </c>
      <c r="B5" s="271">
        <v>6.7</v>
      </c>
      <c r="C5" s="272">
        <v>3.5</v>
      </c>
      <c r="D5" s="273">
        <v>9.77</v>
      </c>
    </row>
    <row r="6" spans="1:4" ht="24">
      <c r="A6" s="274" t="s">
        <v>118</v>
      </c>
      <c r="B6" s="271">
        <v>19.899999999999999</v>
      </c>
      <c r="C6" s="272">
        <v>18.899999999999999</v>
      </c>
      <c r="D6" s="273">
        <v>0.56000000000000005</v>
      </c>
    </row>
    <row r="7" spans="1:4">
      <c r="A7" s="274" t="s">
        <v>119</v>
      </c>
      <c r="B7" s="271">
        <v>5.4</v>
      </c>
      <c r="C7" s="272">
        <v>3.1</v>
      </c>
      <c r="D7" s="273">
        <v>6.76</v>
      </c>
    </row>
    <row r="8" spans="1:4">
      <c r="A8" s="274" t="s">
        <v>120</v>
      </c>
      <c r="B8" s="271">
        <v>4.0999999999999996</v>
      </c>
      <c r="C8" s="272">
        <v>13.8</v>
      </c>
      <c r="D8" s="273">
        <v>2.61</v>
      </c>
    </row>
    <row r="9" spans="1:4">
      <c r="A9" s="274" t="s">
        <v>121</v>
      </c>
      <c r="B9" s="271">
        <v>14.9</v>
      </c>
      <c r="C9" s="272">
        <v>17.100000000000001</v>
      </c>
      <c r="D9" s="273">
        <v>8.7799999999999994</v>
      </c>
    </row>
    <row r="10" spans="1:4">
      <c r="A10" s="274" t="s">
        <v>122</v>
      </c>
      <c r="B10" s="271">
        <v>2.2999999999999998</v>
      </c>
      <c r="C10" s="272">
        <v>7.3</v>
      </c>
      <c r="D10" s="273">
        <v>3.7</v>
      </c>
    </row>
    <row r="11" spans="1:4">
      <c r="A11" s="274" t="s">
        <v>123</v>
      </c>
      <c r="B11" s="271">
        <v>5</v>
      </c>
      <c r="C11" s="272">
        <v>8.4</v>
      </c>
      <c r="D11" s="273">
        <v>5.52</v>
      </c>
    </row>
    <row r="12" spans="1:4">
      <c r="A12" s="274" t="s">
        <v>124</v>
      </c>
      <c r="B12" s="271">
        <v>28.4</v>
      </c>
      <c r="C12" s="272">
        <v>2.6</v>
      </c>
      <c r="D12" s="273">
        <v>9.44</v>
      </c>
    </row>
    <row r="13" spans="1:4">
      <c r="A13" s="274" t="s">
        <v>125</v>
      </c>
      <c r="B13" s="271">
        <v>3.6</v>
      </c>
      <c r="C13" s="272">
        <v>6.3</v>
      </c>
      <c r="D13" s="273">
        <v>2.59</v>
      </c>
    </row>
    <row r="14" spans="1:4">
      <c r="A14" s="274" t="s">
        <v>126</v>
      </c>
      <c r="B14" s="271">
        <v>16.600000000000001</v>
      </c>
      <c r="C14" s="272">
        <v>18.7</v>
      </c>
      <c r="D14" s="273">
        <v>7.97</v>
      </c>
    </row>
    <row r="15" spans="1:4">
      <c r="A15" s="274" t="s">
        <v>127</v>
      </c>
      <c r="B15" s="271">
        <v>17.5</v>
      </c>
      <c r="C15" s="272">
        <v>21.9</v>
      </c>
      <c r="D15" s="273">
        <v>5.94</v>
      </c>
    </row>
    <row r="16" spans="1:4">
      <c r="A16" s="274" t="s">
        <v>128</v>
      </c>
      <c r="B16" s="271">
        <v>-6.7</v>
      </c>
      <c r="C16" s="272">
        <v>-2.8</v>
      </c>
      <c r="D16" s="273">
        <v>2.38</v>
      </c>
    </row>
    <row r="17" spans="1:4">
      <c r="A17" s="275" t="s">
        <v>129</v>
      </c>
      <c r="B17" s="271">
        <v>8</v>
      </c>
      <c r="C17" s="272">
        <v>9.4</v>
      </c>
      <c r="D17" s="273">
        <v>32.200000000000003</v>
      </c>
    </row>
    <row r="18" spans="1:4">
      <c r="A18" s="275" t="s">
        <v>130</v>
      </c>
      <c r="B18" s="271">
        <v>10.3</v>
      </c>
      <c r="C18" s="272">
        <v>10.4</v>
      </c>
      <c r="D18" s="273">
        <v>30.2</v>
      </c>
    </row>
    <row r="19" spans="1:4">
      <c r="A19" s="276"/>
      <c r="B19" s="277"/>
      <c r="C19" s="278"/>
    </row>
    <row r="20" spans="1:4">
      <c r="A20" s="276"/>
      <c r="B20" s="276"/>
      <c r="C20" s="276"/>
    </row>
    <row r="21" spans="1:4">
      <c r="A21" s="279" t="s">
        <v>131</v>
      </c>
      <c r="B21" s="280"/>
      <c r="C21" s="276"/>
    </row>
    <row r="22" spans="1:4">
      <c r="A22" s="281"/>
      <c r="B22" s="282" t="str">
        <f>'4'!B4</f>
        <v>4月</v>
      </c>
      <c r="C22" s="283" t="str">
        <f>'4'!C4</f>
        <v>1-4月</v>
      </c>
    </row>
    <row r="23" spans="1:4">
      <c r="A23" s="284" t="s">
        <v>132</v>
      </c>
      <c r="B23" s="285">
        <v>4013.2</v>
      </c>
      <c r="C23" s="286">
        <v>15961.5</v>
      </c>
    </row>
    <row r="24" spans="1:4">
      <c r="A24" s="287" t="s">
        <v>133</v>
      </c>
      <c r="B24" s="285">
        <v>218.6</v>
      </c>
      <c r="C24" s="286">
        <v>816.3</v>
      </c>
    </row>
    <row r="25" spans="1:4">
      <c r="A25" s="284" t="s">
        <v>134</v>
      </c>
      <c r="B25" s="285">
        <v>94.8</v>
      </c>
      <c r="C25" s="286">
        <v>93.5</v>
      </c>
    </row>
    <row r="26" spans="1:4">
      <c r="A26" s="288" t="s">
        <v>135</v>
      </c>
      <c r="B26" s="285"/>
      <c r="C26" s="286"/>
    </row>
    <row r="27" spans="1:4">
      <c r="A27" s="284" t="s">
        <v>136</v>
      </c>
      <c r="B27" s="285">
        <v>3.2</v>
      </c>
      <c r="C27" s="286">
        <v>3.6</v>
      </c>
    </row>
    <row r="28" spans="1:4">
      <c r="A28" s="284" t="s">
        <v>137</v>
      </c>
      <c r="B28" s="285">
        <v>8.1999999999999993</v>
      </c>
      <c r="C28" s="286">
        <v>4.4000000000000004</v>
      </c>
    </row>
    <row r="29" spans="1:4">
      <c r="A29" s="284" t="s">
        <v>138</v>
      </c>
      <c r="B29" s="285" t="s">
        <v>139</v>
      </c>
      <c r="C29" s="286" t="s">
        <v>140</v>
      </c>
    </row>
    <row r="30" spans="1:4">
      <c r="A30" t="s">
        <v>141</v>
      </c>
    </row>
    <row r="32" spans="1:4">
      <c r="A32" t="s">
        <v>141</v>
      </c>
    </row>
  </sheetData>
  <mergeCells count="2">
    <mergeCell ref="A1:C1"/>
    <mergeCell ref="A2:C2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4.44140625" style="58" customWidth="1"/>
    <col min="2" max="2" width="14.109375" style="42" customWidth="1"/>
    <col min="3" max="3" width="13.6640625" style="42" customWidth="1"/>
    <col min="4" max="256" width="9" style="58"/>
    <col min="257" max="257" width="29.44140625" style="58" customWidth="1"/>
    <col min="258" max="258" width="14.109375" style="58" customWidth="1"/>
    <col min="259" max="259" width="13.6640625" style="58" customWidth="1"/>
    <col min="260" max="512" width="9" style="58"/>
    <col min="513" max="513" width="29.44140625" style="58" customWidth="1"/>
    <col min="514" max="514" width="14.109375" style="58" customWidth="1"/>
    <col min="515" max="515" width="13.6640625" style="58" customWidth="1"/>
    <col min="516" max="768" width="9" style="58"/>
    <col min="769" max="769" width="29.44140625" style="58" customWidth="1"/>
    <col min="770" max="770" width="14.109375" style="58" customWidth="1"/>
    <col min="771" max="771" width="13.6640625" style="58" customWidth="1"/>
    <col min="772" max="1024" width="9" style="58"/>
    <col min="1025" max="1025" width="29.44140625" style="58" customWidth="1"/>
    <col min="1026" max="1026" width="14.109375" style="58" customWidth="1"/>
    <col min="1027" max="1027" width="13.6640625" style="58" customWidth="1"/>
    <col min="1028" max="1280" width="9" style="58"/>
    <col min="1281" max="1281" width="29.44140625" style="58" customWidth="1"/>
    <col min="1282" max="1282" width="14.109375" style="58" customWidth="1"/>
    <col min="1283" max="1283" width="13.6640625" style="58" customWidth="1"/>
    <col min="1284" max="1536" width="9" style="58"/>
    <col min="1537" max="1537" width="29.44140625" style="58" customWidth="1"/>
    <col min="1538" max="1538" width="14.109375" style="58" customWidth="1"/>
    <col min="1539" max="1539" width="13.6640625" style="58" customWidth="1"/>
    <col min="1540" max="1792" width="9" style="58"/>
    <col min="1793" max="1793" width="29.44140625" style="58" customWidth="1"/>
    <col min="1794" max="1794" width="14.109375" style="58" customWidth="1"/>
    <col min="1795" max="1795" width="13.6640625" style="58" customWidth="1"/>
    <col min="1796" max="2048" width="9" style="58"/>
    <col min="2049" max="2049" width="29.44140625" style="58" customWidth="1"/>
    <col min="2050" max="2050" width="14.109375" style="58" customWidth="1"/>
    <col min="2051" max="2051" width="13.6640625" style="58" customWidth="1"/>
    <col min="2052" max="2304" width="9" style="58"/>
    <col min="2305" max="2305" width="29.44140625" style="58" customWidth="1"/>
    <col min="2306" max="2306" width="14.109375" style="58" customWidth="1"/>
    <col min="2307" max="2307" width="13.6640625" style="58" customWidth="1"/>
    <col min="2308" max="2560" width="9" style="58"/>
    <col min="2561" max="2561" width="29.44140625" style="58" customWidth="1"/>
    <col min="2562" max="2562" width="14.109375" style="58" customWidth="1"/>
    <col min="2563" max="2563" width="13.6640625" style="58" customWidth="1"/>
    <col min="2564" max="2816" width="9" style="58"/>
    <col min="2817" max="2817" width="29.44140625" style="58" customWidth="1"/>
    <col min="2818" max="2818" width="14.109375" style="58" customWidth="1"/>
    <col min="2819" max="2819" width="13.6640625" style="58" customWidth="1"/>
    <col min="2820" max="3072" width="9" style="58"/>
    <col min="3073" max="3073" width="29.44140625" style="58" customWidth="1"/>
    <col min="3074" max="3074" width="14.109375" style="58" customWidth="1"/>
    <col min="3075" max="3075" width="13.6640625" style="58" customWidth="1"/>
    <col min="3076" max="3328" width="9" style="58"/>
    <col min="3329" max="3329" width="29.44140625" style="58" customWidth="1"/>
    <col min="3330" max="3330" width="14.109375" style="58" customWidth="1"/>
    <col min="3331" max="3331" width="13.6640625" style="58" customWidth="1"/>
    <col min="3332" max="3584" width="9" style="58"/>
    <col min="3585" max="3585" width="29.44140625" style="58" customWidth="1"/>
    <col min="3586" max="3586" width="14.109375" style="58" customWidth="1"/>
    <col min="3587" max="3587" width="13.6640625" style="58" customWidth="1"/>
    <col min="3588" max="3840" width="9" style="58"/>
    <col min="3841" max="3841" width="29.44140625" style="58" customWidth="1"/>
    <col min="3842" max="3842" width="14.109375" style="58" customWidth="1"/>
    <col min="3843" max="3843" width="13.6640625" style="58" customWidth="1"/>
    <col min="3844" max="4096" width="9" style="58"/>
    <col min="4097" max="4097" width="29.44140625" style="58" customWidth="1"/>
    <col min="4098" max="4098" width="14.109375" style="58" customWidth="1"/>
    <col min="4099" max="4099" width="13.6640625" style="58" customWidth="1"/>
    <col min="4100" max="4352" width="9" style="58"/>
    <col min="4353" max="4353" width="29.44140625" style="58" customWidth="1"/>
    <col min="4354" max="4354" width="14.109375" style="58" customWidth="1"/>
    <col min="4355" max="4355" width="13.6640625" style="58" customWidth="1"/>
    <col min="4356" max="4608" width="9" style="58"/>
    <col min="4609" max="4609" width="29.44140625" style="58" customWidth="1"/>
    <col min="4610" max="4610" width="14.109375" style="58" customWidth="1"/>
    <col min="4611" max="4611" width="13.6640625" style="58" customWidth="1"/>
    <col min="4612" max="4864" width="9" style="58"/>
    <col min="4865" max="4865" width="29.44140625" style="58" customWidth="1"/>
    <col min="4866" max="4866" width="14.109375" style="58" customWidth="1"/>
    <col min="4867" max="4867" width="13.6640625" style="58" customWidth="1"/>
    <col min="4868" max="5120" width="9" style="58"/>
    <col min="5121" max="5121" width="29.44140625" style="58" customWidth="1"/>
    <col min="5122" max="5122" width="14.109375" style="58" customWidth="1"/>
    <col min="5123" max="5123" width="13.6640625" style="58" customWidth="1"/>
    <col min="5124" max="5376" width="9" style="58"/>
    <col min="5377" max="5377" width="29.44140625" style="58" customWidth="1"/>
    <col min="5378" max="5378" width="14.109375" style="58" customWidth="1"/>
    <col min="5379" max="5379" width="13.6640625" style="58" customWidth="1"/>
    <col min="5380" max="5632" width="9" style="58"/>
    <col min="5633" max="5633" width="29.44140625" style="58" customWidth="1"/>
    <col min="5634" max="5634" width="14.109375" style="58" customWidth="1"/>
    <col min="5635" max="5635" width="13.6640625" style="58" customWidth="1"/>
    <col min="5636" max="5888" width="9" style="58"/>
    <col min="5889" max="5889" width="29.44140625" style="58" customWidth="1"/>
    <col min="5890" max="5890" width="14.109375" style="58" customWidth="1"/>
    <col min="5891" max="5891" width="13.6640625" style="58" customWidth="1"/>
    <col min="5892" max="6144" width="9" style="58"/>
    <col min="6145" max="6145" width="29.44140625" style="58" customWidth="1"/>
    <col min="6146" max="6146" width="14.109375" style="58" customWidth="1"/>
    <col min="6147" max="6147" width="13.6640625" style="58" customWidth="1"/>
    <col min="6148" max="6400" width="9" style="58"/>
    <col min="6401" max="6401" width="29.44140625" style="58" customWidth="1"/>
    <col min="6402" max="6402" width="14.109375" style="58" customWidth="1"/>
    <col min="6403" max="6403" width="13.6640625" style="58" customWidth="1"/>
    <col min="6404" max="6656" width="9" style="58"/>
    <col min="6657" max="6657" width="29.44140625" style="58" customWidth="1"/>
    <col min="6658" max="6658" width="14.109375" style="58" customWidth="1"/>
    <col min="6659" max="6659" width="13.6640625" style="58" customWidth="1"/>
    <col min="6660" max="6912" width="9" style="58"/>
    <col min="6913" max="6913" width="29.44140625" style="58" customWidth="1"/>
    <col min="6914" max="6914" width="14.109375" style="58" customWidth="1"/>
    <col min="6915" max="6915" width="13.6640625" style="58" customWidth="1"/>
    <col min="6916" max="7168" width="9" style="58"/>
    <col min="7169" max="7169" width="29.44140625" style="58" customWidth="1"/>
    <col min="7170" max="7170" width="14.109375" style="58" customWidth="1"/>
    <col min="7171" max="7171" width="13.6640625" style="58" customWidth="1"/>
    <col min="7172" max="7424" width="9" style="58"/>
    <col min="7425" max="7425" width="29.44140625" style="58" customWidth="1"/>
    <col min="7426" max="7426" width="14.109375" style="58" customWidth="1"/>
    <col min="7427" max="7427" width="13.6640625" style="58" customWidth="1"/>
    <col min="7428" max="7680" width="9" style="58"/>
    <col min="7681" max="7681" width="29.44140625" style="58" customWidth="1"/>
    <col min="7682" max="7682" width="14.109375" style="58" customWidth="1"/>
    <col min="7683" max="7683" width="13.6640625" style="58" customWidth="1"/>
    <col min="7684" max="7936" width="9" style="58"/>
    <col min="7937" max="7937" width="29.44140625" style="58" customWidth="1"/>
    <col min="7938" max="7938" width="14.109375" style="58" customWidth="1"/>
    <col min="7939" max="7939" width="13.6640625" style="58" customWidth="1"/>
    <col min="7940" max="8192" width="9" style="58"/>
    <col min="8193" max="8193" width="29.44140625" style="58" customWidth="1"/>
    <col min="8194" max="8194" width="14.109375" style="58" customWidth="1"/>
    <col min="8195" max="8195" width="13.6640625" style="58" customWidth="1"/>
    <col min="8196" max="8448" width="9" style="58"/>
    <col min="8449" max="8449" width="29.44140625" style="58" customWidth="1"/>
    <col min="8450" max="8450" width="14.109375" style="58" customWidth="1"/>
    <col min="8451" max="8451" width="13.6640625" style="58" customWidth="1"/>
    <col min="8452" max="8704" width="9" style="58"/>
    <col min="8705" max="8705" width="29.44140625" style="58" customWidth="1"/>
    <col min="8706" max="8706" width="14.109375" style="58" customWidth="1"/>
    <col min="8707" max="8707" width="13.6640625" style="58" customWidth="1"/>
    <col min="8708" max="8960" width="9" style="58"/>
    <col min="8961" max="8961" width="29.44140625" style="58" customWidth="1"/>
    <col min="8962" max="8962" width="14.109375" style="58" customWidth="1"/>
    <col min="8963" max="8963" width="13.6640625" style="58" customWidth="1"/>
    <col min="8964" max="9216" width="9" style="58"/>
    <col min="9217" max="9217" width="29.44140625" style="58" customWidth="1"/>
    <col min="9218" max="9218" width="14.109375" style="58" customWidth="1"/>
    <col min="9219" max="9219" width="13.6640625" style="58" customWidth="1"/>
    <col min="9220" max="9472" width="9" style="58"/>
    <col min="9473" max="9473" width="29.44140625" style="58" customWidth="1"/>
    <col min="9474" max="9474" width="14.109375" style="58" customWidth="1"/>
    <col min="9475" max="9475" width="13.6640625" style="58" customWidth="1"/>
    <col min="9476" max="9728" width="9" style="58"/>
    <col min="9729" max="9729" width="29.44140625" style="58" customWidth="1"/>
    <col min="9730" max="9730" width="14.109375" style="58" customWidth="1"/>
    <col min="9731" max="9731" width="13.6640625" style="58" customWidth="1"/>
    <col min="9732" max="9984" width="9" style="58"/>
    <col min="9985" max="9985" width="29.44140625" style="58" customWidth="1"/>
    <col min="9986" max="9986" width="14.109375" style="58" customWidth="1"/>
    <col min="9987" max="9987" width="13.6640625" style="58" customWidth="1"/>
    <col min="9988" max="10240" width="9" style="58"/>
    <col min="10241" max="10241" width="29.44140625" style="58" customWidth="1"/>
    <col min="10242" max="10242" width="14.109375" style="58" customWidth="1"/>
    <col min="10243" max="10243" width="13.6640625" style="58" customWidth="1"/>
    <col min="10244" max="10496" width="9" style="58"/>
    <col min="10497" max="10497" width="29.44140625" style="58" customWidth="1"/>
    <col min="10498" max="10498" width="14.109375" style="58" customWidth="1"/>
    <col min="10499" max="10499" width="13.6640625" style="58" customWidth="1"/>
    <col min="10500" max="10752" width="9" style="58"/>
    <col min="10753" max="10753" width="29.44140625" style="58" customWidth="1"/>
    <col min="10754" max="10754" width="14.109375" style="58" customWidth="1"/>
    <col min="10755" max="10755" width="13.6640625" style="58" customWidth="1"/>
    <col min="10756" max="11008" width="9" style="58"/>
    <col min="11009" max="11009" width="29.44140625" style="58" customWidth="1"/>
    <col min="11010" max="11010" width="14.109375" style="58" customWidth="1"/>
    <col min="11011" max="11011" width="13.6640625" style="58" customWidth="1"/>
    <col min="11012" max="11264" width="9" style="58"/>
    <col min="11265" max="11265" width="29.44140625" style="58" customWidth="1"/>
    <col min="11266" max="11266" width="14.109375" style="58" customWidth="1"/>
    <col min="11267" max="11267" width="13.6640625" style="58" customWidth="1"/>
    <col min="11268" max="11520" width="9" style="58"/>
    <col min="11521" max="11521" width="29.44140625" style="58" customWidth="1"/>
    <col min="11522" max="11522" width="14.109375" style="58" customWidth="1"/>
    <col min="11523" max="11523" width="13.6640625" style="58" customWidth="1"/>
    <col min="11524" max="11776" width="9" style="58"/>
    <col min="11777" max="11777" width="29.44140625" style="58" customWidth="1"/>
    <col min="11778" max="11778" width="14.109375" style="58" customWidth="1"/>
    <col min="11779" max="11779" width="13.6640625" style="58" customWidth="1"/>
    <col min="11780" max="12032" width="9" style="58"/>
    <col min="12033" max="12033" width="29.44140625" style="58" customWidth="1"/>
    <col min="12034" max="12034" width="14.109375" style="58" customWidth="1"/>
    <col min="12035" max="12035" width="13.6640625" style="58" customWidth="1"/>
    <col min="12036" max="12288" width="9" style="58"/>
    <col min="12289" max="12289" width="29.44140625" style="58" customWidth="1"/>
    <col min="12290" max="12290" width="14.109375" style="58" customWidth="1"/>
    <col min="12291" max="12291" width="13.6640625" style="58" customWidth="1"/>
    <col min="12292" max="12544" width="9" style="58"/>
    <col min="12545" max="12545" width="29.44140625" style="58" customWidth="1"/>
    <col min="12546" max="12546" width="14.109375" style="58" customWidth="1"/>
    <col min="12547" max="12547" width="13.6640625" style="58" customWidth="1"/>
    <col min="12548" max="12800" width="9" style="58"/>
    <col min="12801" max="12801" width="29.44140625" style="58" customWidth="1"/>
    <col min="12802" max="12802" width="14.109375" style="58" customWidth="1"/>
    <col min="12803" max="12803" width="13.6640625" style="58" customWidth="1"/>
    <col min="12804" max="13056" width="9" style="58"/>
    <col min="13057" max="13057" width="29.44140625" style="58" customWidth="1"/>
    <col min="13058" max="13058" width="14.109375" style="58" customWidth="1"/>
    <col min="13059" max="13059" width="13.6640625" style="58" customWidth="1"/>
    <col min="13060" max="13312" width="9" style="58"/>
    <col min="13313" max="13313" width="29.44140625" style="58" customWidth="1"/>
    <col min="13314" max="13314" width="14.109375" style="58" customWidth="1"/>
    <col min="13315" max="13315" width="13.6640625" style="58" customWidth="1"/>
    <col min="13316" max="13568" width="9" style="58"/>
    <col min="13569" max="13569" width="29.44140625" style="58" customWidth="1"/>
    <col min="13570" max="13570" width="14.109375" style="58" customWidth="1"/>
    <col min="13571" max="13571" width="13.6640625" style="58" customWidth="1"/>
    <col min="13572" max="13824" width="9" style="58"/>
    <col min="13825" max="13825" width="29.44140625" style="58" customWidth="1"/>
    <col min="13826" max="13826" width="14.109375" style="58" customWidth="1"/>
    <col min="13827" max="13827" width="13.6640625" style="58" customWidth="1"/>
    <col min="13828" max="14080" width="9" style="58"/>
    <col min="14081" max="14081" width="29.44140625" style="58" customWidth="1"/>
    <col min="14082" max="14082" width="14.109375" style="58" customWidth="1"/>
    <col min="14083" max="14083" width="13.6640625" style="58" customWidth="1"/>
    <col min="14084" max="14336" width="9" style="58"/>
    <col min="14337" max="14337" width="29.44140625" style="58" customWidth="1"/>
    <col min="14338" max="14338" width="14.109375" style="58" customWidth="1"/>
    <col min="14339" max="14339" width="13.6640625" style="58" customWidth="1"/>
    <col min="14340" max="14592" width="9" style="58"/>
    <col min="14593" max="14593" width="29.44140625" style="58" customWidth="1"/>
    <col min="14594" max="14594" width="14.109375" style="58" customWidth="1"/>
    <col min="14595" max="14595" width="13.6640625" style="58" customWidth="1"/>
    <col min="14596" max="14848" width="9" style="58"/>
    <col min="14849" max="14849" width="29.44140625" style="58" customWidth="1"/>
    <col min="14850" max="14850" width="14.109375" style="58" customWidth="1"/>
    <col min="14851" max="14851" width="13.6640625" style="58" customWidth="1"/>
    <col min="14852" max="15104" width="9" style="58"/>
    <col min="15105" max="15105" width="29.44140625" style="58" customWidth="1"/>
    <col min="15106" max="15106" width="14.109375" style="58" customWidth="1"/>
    <col min="15107" max="15107" width="13.6640625" style="58" customWidth="1"/>
    <col min="15108" max="15360" width="9" style="58"/>
    <col min="15361" max="15361" width="29.44140625" style="58" customWidth="1"/>
    <col min="15362" max="15362" width="14.109375" style="58" customWidth="1"/>
    <col min="15363" max="15363" width="13.6640625" style="58" customWidth="1"/>
    <col min="15364" max="15616" width="9" style="58"/>
    <col min="15617" max="15617" width="29.44140625" style="58" customWidth="1"/>
    <col min="15618" max="15618" width="14.109375" style="58" customWidth="1"/>
    <col min="15619" max="15619" width="13.6640625" style="58" customWidth="1"/>
    <col min="15620" max="15872" width="9" style="58"/>
    <col min="15873" max="15873" width="29.44140625" style="58" customWidth="1"/>
    <col min="15874" max="15874" width="14.109375" style="58" customWidth="1"/>
    <col min="15875" max="15875" width="13.6640625" style="58" customWidth="1"/>
    <col min="15876" max="16128" width="9" style="58"/>
    <col min="16129" max="16129" width="29.44140625" style="58" customWidth="1"/>
    <col min="16130" max="16130" width="14.109375" style="58" customWidth="1"/>
    <col min="16131" max="16131" width="13.6640625" style="58" customWidth="1"/>
    <col min="16132" max="16384" width="9" style="58"/>
  </cols>
  <sheetData>
    <row r="1" spans="1:5" ht="17.399999999999999">
      <c r="A1" s="379" t="s">
        <v>142</v>
      </c>
      <c r="B1" s="380"/>
      <c r="C1" s="380"/>
    </row>
    <row r="2" spans="1:5" ht="15.6">
      <c r="A2" s="43"/>
      <c r="B2" s="256"/>
      <c r="C2" s="257"/>
    </row>
    <row r="3" spans="1:5" ht="36.75" customHeight="1">
      <c r="A3" s="258" t="s">
        <v>141</v>
      </c>
      <c r="B3" s="259" t="str">
        <f>'4'!C4</f>
        <v>1-4月</v>
      </c>
      <c r="C3" s="260" t="s">
        <v>143</v>
      </c>
    </row>
    <row r="4" spans="1:5" ht="24" customHeight="1">
      <c r="A4" s="261" t="s">
        <v>144</v>
      </c>
      <c r="B4" s="262">
        <v>69.099999999999994</v>
      </c>
      <c r="C4" s="263">
        <v>2.2000000000000002</v>
      </c>
    </row>
    <row r="5" spans="1:5" ht="24" customHeight="1">
      <c r="A5" s="261" t="s">
        <v>145</v>
      </c>
      <c r="B5" s="262">
        <v>639</v>
      </c>
      <c r="C5" s="263">
        <v>3.2</v>
      </c>
      <c r="E5" s="42"/>
    </row>
    <row r="6" spans="1:5" ht="24" customHeight="1">
      <c r="A6" s="261" t="s">
        <v>146</v>
      </c>
      <c r="B6" s="262">
        <v>12.7</v>
      </c>
      <c r="C6" s="263">
        <v>2.4</v>
      </c>
    </row>
    <row r="7" spans="1:5" ht="24" customHeight="1">
      <c r="A7" s="261" t="s">
        <v>147</v>
      </c>
      <c r="B7" s="262">
        <v>474.4</v>
      </c>
      <c r="C7" s="263">
        <v>19.5</v>
      </c>
    </row>
    <row r="8" spans="1:5" ht="24" customHeight="1">
      <c r="A8" s="261" t="s">
        <v>148</v>
      </c>
      <c r="B8" s="262">
        <v>29.2</v>
      </c>
      <c r="C8" s="263">
        <v>-17</v>
      </c>
    </row>
    <row r="9" spans="1:5" ht="24" customHeight="1">
      <c r="A9" s="261" t="s">
        <v>149</v>
      </c>
      <c r="B9" s="262">
        <v>197.6</v>
      </c>
      <c r="C9" s="263">
        <v>17.100000000000001</v>
      </c>
    </row>
    <row r="10" spans="1:5" ht="24" customHeight="1">
      <c r="A10" s="261" t="s">
        <v>150</v>
      </c>
      <c r="B10" s="262">
        <v>8.1999999999999993</v>
      </c>
      <c r="C10" s="263">
        <v>12.3</v>
      </c>
    </row>
    <row r="11" spans="1:5" ht="24" customHeight="1">
      <c r="A11" s="261" t="s">
        <v>151</v>
      </c>
      <c r="B11" s="262">
        <v>2744.9</v>
      </c>
      <c r="C11" s="263">
        <v>4.9000000000000004</v>
      </c>
    </row>
    <row r="12" spans="1:5" ht="24" customHeight="1">
      <c r="A12" s="261" t="s">
        <v>152</v>
      </c>
      <c r="B12" s="262">
        <v>4125.5</v>
      </c>
      <c r="C12" s="263">
        <v>4.2</v>
      </c>
    </row>
    <row r="13" spans="1:5" ht="24" customHeight="1">
      <c r="A13" s="261" t="s">
        <v>153</v>
      </c>
      <c r="B13" s="262">
        <v>1213.7</v>
      </c>
      <c r="C13" s="263">
        <v>-1.4</v>
      </c>
    </row>
    <row r="14" spans="1:5" ht="24" customHeight="1">
      <c r="A14" s="261" t="s">
        <v>154</v>
      </c>
      <c r="B14" s="262">
        <v>972.3</v>
      </c>
      <c r="C14" s="263">
        <v>4.8</v>
      </c>
    </row>
    <row r="15" spans="1:5" ht="24" customHeight="1">
      <c r="A15" s="261" t="s">
        <v>155</v>
      </c>
      <c r="B15" s="262">
        <v>1779</v>
      </c>
      <c r="C15" s="263">
        <v>61.1</v>
      </c>
    </row>
    <row r="16" spans="1:5" ht="24" customHeight="1">
      <c r="A16" s="261" t="s">
        <v>156</v>
      </c>
      <c r="B16" s="262">
        <v>41.8</v>
      </c>
      <c r="C16" s="263">
        <v>-18.7</v>
      </c>
    </row>
    <row r="17" spans="1:3" ht="24" customHeight="1">
      <c r="A17" s="261" t="s">
        <v>157</v>
      </c>
      <c r="B17" s="262">
        <v>10</v>
      </c>
      <c r="C17" s="263">
        <v>-45.7</v>
      </c>
    </row>
    <row r="18" spans="1:3" ht="24" customHeight="1">
      <c r="A18" s="261" t="s">
        <v>158</v>
      </c>
      <c r="B18" s="262">
        <v>14.6</v>
      </c>
      <c r="C18" s="263">
        <v>-5.2</v>
      </c>
    </row>
    <row r="19" spans="1:3" ht="24" customHeight="1">
      <c r="A19" s="261" t="s">
        <v>159</v>
      </c>
      <c r="B19" s="262">
        <v>6992.1</v>
      </c>
      <c r="C19" s="263">
        <v>35.1</v>
      </c>
    </row>
    <row r="20" spans="1:3" ht="24" customHeight="1">
      <c r="A20" s="261" t="s">
        <v>160</v>
      </c>
      <c r="B20" s="262">
        <v>1343.7</v>
      </c>
      <c r="C20" s="263">
        <v>-3.9</v>
      </c>
    </row>
    <row r="21" spans="1:3" ht="24" customHeight="1">
      <c r="A21" s="261" t="s">
        <v>161</v>
      </c>
      <c r="B21" s="262">
        <v>9140.6</v>
      </c>
      <c r="C21" s="263">
        <v>84</v>
      </c>
    </row>
    <row r="22" spans="1:3" ht="24" customHeight="1">
      <c r="A22" s="261" t="s">
        <v>162</v>
      </c>
      <c r="B22" s="262">
        <v>33.1</v>
      </c>
      <c r="C22" s="263">
        <v>-8.8000000000000007</v>
      </c>
    </row>
    <row r="23" spans="1:3" ht="24" customHeight="1">
      <c r="A23" s="261" t="s">
        <v>163</v>
      </c>
      <c r="B23" s="262">
        <v>518.79999999999995</v>
      </c>
      <c r="C23" s="263">
        <v>27.3</v>
      </c>
    </row>
    <row r="24" spans="1:3" ht="24" customHeight="1">
      <c r="A24" s="261" t="s">
        <v>164</v>
      </c>
      <c r="B24" s="262">
        <v>2360.3000000000002</v>
      </c>
      <c r="C24" s="263">
        <v>5.2</v>
      </c>
    </row>
    <row r="25" spans="1:3" ht="24" customHeight="1">
      <c r="A25" s="261" t="s">
        <v>165</v>
      </c>
      <c r="B25" s="264">
        <v>931.67719999999997</v>
      </c>
      <c r="C25" s="265">
        <v>-3.0596999999999999</v>
      </c>
    </row>
    <row r="26" spans="1:3" ht="24" customHeight="1">
      <c r="A26" s="261" t="s">
        <v>166</v>
      </c>
      <c r="B26" s="264">
        <v>292.07960000000003</v>
      </c>
      <c r="C26" s="265">
        <v>-15.1511</v>
      </c>
    </row>
  </sheetData>
  <mergeCells count="1">
    <mergeCell ref="A1:C1"/>
  </mergeCells>
  <phoneticPr fontId="123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1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4" ht="18.75" customHeight="1">
      <c r="A1" s="381" t="s">
        <v>167</v>
      </c>
      <c r="B1" s="381"/>
      <c r="C1" s="381"/>
    </row>
    <row r="2" spans="1:4" ht="20.25" customHeight="1">
      <c r="A2" s="384" t="s">
        <v>55</v>
      </c>
      <c r="B2" s="382" t="str">
        <f>'4'!E4</f>
        <v>1-3月</v>
      </c>
      <c r="C2" s="383"/>
    </row>
    <row r="3" spans="1:4">
      <c r="A3" s="384"/>
      <c r="B3" s="59" t="s">
        <v>85</v>
      </c>
      <c r="C3" s="60" t="s">
        <v>58</v>
      </c>
    </row>
    <row r="4" spans="1:4">
      <c r="A4" s="247" t="s">
        <v>168</v>
      </c>
      <c r="B4" s="248">
        <v>20098</v>
      </c>
      <c r="C4" s="249">
        <v>3.2891355740569401</v>
      </c>
    </row>
    <row r="5" spans="1:4">
      <c r="A5" s="247" t="s">
        <v>169</v>
      </c>
      <c r="B5" s="248">
        <v>5558</v>
      </c>
      <c r="C5" s="244">
        <v>-4.5</v>
      </c>
    </row>
    <row r="6" spans="1:4">
      <c r="A6" s="247" t="s">
        <v>170</v>
      </c>
      <c r="B6" s="250">
        <v>27.654492984376599</v>
      </c>
      <c r="C6" s="244"/>
    </row>
    <row r="7" spans="1:4">
      <c r="A7" s="251" t="s">
        <v>171</v>
      </c>
      <c r="B7" s="250">
        <v>11168.55</v>
      </c>
      <c r="C7" s="244">
        <v>3.5</v>
      </c>
    </row>
    <row r="8" spans="1:4">
      <c r="A8" s="251" t="s">
        <v>172</v>
      </c>
      <c r="B8" s="250">
        <v>9463.7199999999993</v>
      </c>
      <c r="C8" s="244">
        <v>3.5</v>
      </c>
      <c r="D8" s="252"/>
    </row>
    <row r="9" spans="1:4" ht="24">
      <c r="A9" s="253" t="s">
        <v>173</v>
      </c>
      <c r="B9" s="254">
        <v>84.74</v>
      </c>
      <c r="C9" s="255"/>
    </row>
    <row r="10" spans="1:4">
      <c r="A10" s="251" t="s">
        <v>174</v>
      </c>
      <c r="B10" s="243">
        <v>58449.1</v>
      </c>
      <c r="C10" s="244">
        <v>4.9000000000000004</v>
      </c>
    </row>
    <row r="11" spans="1:4">
      <c r="A11" s="251" t="s">
        <v>175</v>
      </c>
      <c r="B11" s="243">
        <v>26583.97</v>
      </c>
      <c r="C11" s="244">
        <v>3.8</v>
      </c>
    </row>
    <row r="12" spans="1:4">
      <c r="A12" s="251" t="s">
        <v>176</v>
      </c>
      <c r="B12" s="243">
        <v>31700.45</v>
      </c>
      <c r="C12" s="244">
        <v>4.3</v>
      </c>
    </row>
    <row r="13" spans="1:4">
      <c r="A13" s="251" t="s">
        <v>177</v>
      </c>
      <c r="B13" s="243">
        <v>562.13</v>
      </c>
      <c r="C13" s="244">
        <v>15.5</v>
      </c>
    </row>
    <row r="14" spans="1:4">
      <c r="A14" s="251" t="s">
        <v>178</v>
      </c>
      <c r="B14" s="243">
        <v>2014.93</v>
      </c>
      <c r="C14" s="244">
        <v>5</v>
      </c>
    </row>
    <row r="15" spans="1:4">
      <c r="A15" s="251" t="s">
        <v>179</v>
      </c>
      <c r="B15" s="243">
        <v>137.49</v>
      </c>
      <c r="C15" s="244">
        <v>-12</v>
      </c>
    </row>
    <row r="16" spans="1:4" ht="18.75" customHeight="1">
      <c r="A16" s="247" t="s">
        <v>180</v>
      </c>
      <c r="B16" s="243">
        <v>7485.78</v>
      </c>
      <c r="C16" s="244">
        <v>6.3</v>
      </c>
    </row>
    <row r="17" spans="1:3" ht="18.75" customHeight="1">
      <c r="A17" s="247" t="s">
        <v>181</v>
      </c>
      <c r="B17" s="243">
        <v>243.47</v>
      </c>
      <c r="C17" s="244">
        <v>-0.1</v>
      </c>
    </row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3.33203125" style="125" customWidth="1"/>
    <col min="2" max="2" width="16.6640625" style="125" customWidth="1"/>
    <col min="3" max="3" width="18.21875" style="125" customWidth="1"/>
    <col min="4" max="256" width="9" style="125"/>
    <col min="257" max="257" width="37.44140625" style="125" customWidth="1"/>
    <col min="258" max="258" width="13.109375" style="125" customWidth="1"/>
    <col min="259" max="259" width="18.21875" style="125" customWidth="1"/>
    <col min="260" max="512" width="9" style="125"/>
    <col min="513" max="513" width="37.44140625" style="125" customWidth="1"/>
    <col min="514" max="514" width="13.109375" style="125" customWidth="1"/>
    <col min="515" max="515" width="18.21875" style="125" customWidth="1"/>
    <col min="516" max="768" width="9" style="125"/>
    <col min="769" max="769" width="37.44140625" style="125" customWidth="1"/>
    <col min="770" max="770" width="13.109375" style="125" customWidth="1"/>
    <col min="771" max="771" width="18.21875" style="125" customWidth="1"/>
    <col min="772" max="1024" width="9" style="125"/>
    <col min="1025" max="1025" width="37.44140625" style="125" customWidth="1"/>
    <col min="1026" max="1026" width="13.109375" style="125" customWidth="1"/>
    <col min="1027" max="1027" width="18.21875" style="125" customWidth="1"/>
    <col min="1028" max="1280" width="9" style="125"/>
    <col min="1281" max="1281" width="37.44140625" style="125" customWidth="1"/>
    <col min="1282" max="1282" width="13.109375" style="125" customWidth="1"/>
    <col min="1283" max="1283" width="18.21875" style="125" customWidth="1"/>
    <col min="1284" max="1536" width="9" style="125"/>
    <col min="1537" max="1537" width="37.44140625" style="125" customWidth="1"/>
    <col min="1538" max="1538" width="13.109375" style="125" customWidth="1"/>
    <col min="1539" max="1539" width="18.21875" style="125" customWidth="1"/>
    <col min="1540" max="1792" width="9" style="125"/>
    <col min="1793" max="1793" width="37.44140625" style="125" customWidth="1"/>
    <col min="1794" max="1794" width="13.109375" style="125" customWidth="1"/>
    <col min="1795" max="1795" width="18.21875" style="125" customWidth="1"/>
    <col min="1796" max="2048" width="9" style="125"/>
    <col min="2049" max="2049" width="37.44140625" style="125" customWidth="1"/>
    <col min="2050" max="2050" width="13.109375" style="125" customWidth="1"/>
    <col min="2051" max="2051" width="18.21875" style="125" customWidth="1"/>
    <col min="2052" max="2304" width="9" style="125"/>
    <col min="2305" max="2305" width="37.44140625" style="125" customWidth="1"/>
    <col min="2306" max="2306" width="13.109375" style="125" customWidth="1"/>
    <col min="2307" max="2307" width="18.21875" style="125" customWidth="1"/>
    <col min="2308" max="2560" width="9" style="125"/>
    <col min="2561" max="2561" width="37.44140625" style="125" customWidth="1"/>
    <col min="2562" max="2562" width="13.109375" style="125" customWidth="1"/>
    <col min="2563" max="2563" width="18.21875" style="125" customWidth="1"/>
    <col min="2564" max="2816" width="9" style="125"/>
    <col min="2817" max="2817" width="37.44140625" style="125" customWidth="1"/>
    <col min="2818" max="2818" width="13.109375" style="125" customWidth="1"/>
    <col min="2819" max="2819" width="18.21875" style="125" customWidth="1"/>
    <col min="2820" max="3072" width="9" style="125"/>
    <col min="3073" max="3073" width="37.44140625" style="125" customWidth="1"/>
    <col min="3074" max="3074" width="13.109375" style="125" customWidth="1"/>
    <col min="3075" max="3075" width="18.21875" style="125" customWidth="1"/>
    <col min="3076" max="3328" width="9" style="125"/>
    <col min="3329" max="3329" width="37.44140625" style="125" customWidth="1"/>
    <col min="3330" max="3330" width="13.109375" style="125" customWidth="1"/>
    <col min="3331" max="3331" width="18.21875" style="125" customWidth="1"/>
    <col min="3332" max="3584" width="9" style="125"/>
    <col min="3585" max="3585" width="37.44140625" style="125" customWidth="1"/>
    <col min="3586" max="3586" width="13.109375" style="125" customWidth="1"/>
    <col min="3587" max="3587" width="18.21875" style="125" customWidth="1"/>
    <col min="3588" max="3840" width="9" style="125"/>
    <col min="3841" max="3841" width="37.44140625" style="125" customWidth="1"/>
    <col min="3842" max="3842" width="13.109375" style="125" customWidth="1"/>
    <col min="3843" max="3843" width="18.21875" style="125" customWidth="1"/>
    <col min="3844" max="4096" width="9" style="125"/>
    <col min="4097" max="4097" width="37.44140625" style="125" customWidth="1"/>
    <col min="4098" max="4098" width="13.109375" style="125" customWidth="1"/>
    <col min="4099" max="4099" width="18.21875" style="125" customWidth="1"/>
    <col min="4100" max="4352" width="9" style="125"/>
    <col min="4353" max="4353" width="37.44140625" style="125" customWidth="1"/>
    <col min="4354" max="4354" width="13.109375" style="125" customWidth="1"/>
    <col min="4355" max="4355" width="18.21875" style="125" customWidth="1"/>
    <col min="4356" max="4608" width="9" style="125"/>
    <col min="4609" max="4609" width="37.44140625" style="125" customWidth="1"/>
    <col min="4610" max="4610" width="13.109375" style="125" customWidth="1"/>
    <col min="4611" max="4611" width="18.21875" style="125" customWidth="1"/>
    <col min="4612" max="4864" width="9" style="125"/>
    <col min="4865" max="4865" width="37.44140625" style="125" customWidth="1"/>
    <col min="4866" max="4866" width="13.109375" style="125" customWidth="1"/>
    <col min="4867" max="4867" width="18.21875" style="125" customWidth="1"/>
    <col min="4868" max="5120" width="9" style="125"/>
    <col min="5121" max="5121" width="37.44140625" style="125" customWidth="1"/>
    <col min="5122" max="5122" width="13.109375" style="125" customWidth="1"/>
    <col min="5123" max="5123" width="18.21875" style="125" customWidth="1"/>
    <col min="5124" max="5376" width="9" style="125"/>
    <col min="5377" max="5377" width="37.44140625" style="125" customWidth="1"/>
    <col min="5378" max="5378" width="13.109375" style="125" customWidth="1"/>
    <col min="5379" max="5379" width="18.21875" style="125" customWidth="1"/>
    <col min="5380" max="5632" width="9" style="125"/>
    <col min="5633" max="5633" width="37.44140625" style="125" customWidth="1"/>
    <col min="5634" max="5634" width="13.109375" style="125" customWidth="1"/>
    <col min="5635" max="5635" width="18.21875" style="125" customWidth="1"/>
    <col min="5636" max="5888" width="9" style="125"/>
    <col min="5889" max="5889" width="37.44140625" style="125" customWidth="1"/>
    <col min="5890" max="5890" width="13.109375" style="125" customWidth="1"/>
    <col min="5891" max="5891" width="18.21875" style="125" customWidth="1"/>
    <col min="5892" max="6144" width="9" style="125"/>
    <col min="6145" max="6145" width="37.44140625" style="125" customWidth="1"/>
    <col min="6146" max="6146" width="13.109375" style="125" customWidth="1"/>
    <col min="6147" max="6147" width="18.21875" style="125" customWidth="1"/>
    <col min="6148" max="6400" width="9" style="125"/>
    <col min="6401" max="6401" width="37.44140625" style="125" customWidth="1"/>
    <col min="6402" max="6402" width="13.109375" style="125" customWidth="1"/>
    <col min="6403" max="6403" width="18.21875" style="125" customWidth="1"/>
    <col min="6404" max="6656" width="9" style="125"/>
    <col min="6657" max="6657" width="37.44140625" style="125" customWidth="1"/>
    <col min="6658" max="6658" width="13.109375" style="125" customWidth="1"/>
    <col min="6659" max="6659" width="18.21875" style="125" customWidth="1"/>
    <col min="6660" max="6912" width="9" style="125"/>
    <col min="6913" max="6913" width="37.44140625" style="125" customWidth="1"/>
    <col min="6914" max="6914" width="13.109375" style="125" customWidth="1"/>
    <col min="6915" max="6915" width="18.21875" style="125" customWidth="1"/>
    <col min="6916" max="7168" width="9" style="125"/>
    <col min="7169" max="7169" width="37.44140625" style="125" customWidth="1"/>
    <col min="7170" max="7170" width="13.109375" style="125" customWidth="1"/>
    <col min="7171" max="7171" width="18.21875" style="125" customWidth="1"/>
    <col min="7172" max="7424" width="9" style="125"/>
    <col min="7425" max="7425" width="37.44140625" style="125" customWidth="1"/>
    <col min="7426" max="7426" width="13.109375" style="125" customWidth="1"/>
    <col min="7427" max="7427" width="18.21875" style="125" customWidth="1"/>
    <col min="7428" max="7680" width="9" style="125"/>
    <col min="7681" max="7681" width="37.44140625" style="125" customWidth="1"/>
    <col min="7682" max="7682" width="13.109375" style="125" customWidth="1"/>
    <col min="7683" max="7683" width="18.21875" style="125" customWidth="1"/>
    <col min="7684" max="7936" width="9" style="125"/>
    <col min="7937" max="7937" width="37.44140625" style="125" customWidth="1"/>
    <col min="7938" max="7938" width="13.109375" style="125" customWidth="1"/>
    <col min="7939" max="7939" width="18.21875" style="125" customWidth="1"/>
    <col min="7940" max="8192" width="9" style="125"/>
    <col min="8193" max="8193" width="37.44140625" style="125" customWidth="1"/>
    <col min="8194" max="8194" width="13.109375" style="125" customWidth="1"/>
    <col min="8195" max="8195" width="18.21875" style="125" customWidth="1"/>
    <col min="8196" max="8448" width="9" style="125"/>
    <col min="8449" max="8449" width="37.44140625" style="125" customWidth="1"/>
    <col min="8450" max="8450" width="13.109375" style="125" customWidth="1"/>
    <col min="8451" max="8451" width="18.21875" style="125" customWidth="1"/>
    <col min="8452" max="8704" width="9" style="125"/>
    <col min="8705" max="8705" width="37.44140625" style="125" customWidth="1"/>
    <col min="8706" max="8706" width="13.109375" style="125" customWidth="1"/>
    <col min="8707" max="8707" width="18.21875" style="125" customWidth="1"/>
    <col min="8708" max="8960" width="9" style="125"/>
    <col min="8961" max="8961" width="37.44140625" style="125" customWidth="1"/>
    <col min="8962" max="8962" width="13.109375" style="125" customWidth="1"/>
    <col min="8963" max="8963" width="18.21875" style="125" customWidth="1"/>
    <col min="8964" max="9216" width="9" style="125"/>
    <col min="9217" max="9217" width="37.44140625" style="125" customWidth="1"/>
    <col min="9218" max="9218" width="13.109375" style="125" customWidth="1"/>
    <col min="9219" max="9219" width="18.21875" style="125" customWidth="1"/>
    <col min="9220" max="9472" width="9" style="125"/>
    <col min="9473" max="9473" width="37.44140625" style="125" customWidth="1"/>
    <col min="9474" max="9474" width="13.109375" style="125" customWidth="1"/>
    <col min="9475" max="9475" width="18.21875" style="125" customWidth="1"/>
    <col min="9476" max="9728" width="9" style="125"/>
    <col min="9729" max="9729" width="37.44140625" style="125" customWidth="1"/>
    <col min="9730" max="9730" width="13.109375" style="125" customWidth="1"/>
    <col min="9731" max="9731" width="18.21875" style="125" customWidth="1"/>
    <col min="9732" max="9984" width="9" style="125"/>
    <col min="9985" max="9985" width="37.44140625" style="125" customWidth="1"/>
    <col min="9986" max="9986" width="13.109375" style="125" customWidth="1"/>
    <col min="9987" max="9987" width="18.21875" style="125" customWidth="1"/>
    <col min="9988" max="10240" width="9" style="125"/>
    <col min="10241" max="10241" width="37.44140625" style="125" customWidth="1"/>
    <col min="10242" max="10242" width="13.109375" style="125" customWidth="1"/>
    <col min="10243" max="10243" width="18.21875" style="125" customWidth="1"/>
    <col min="10244" max="10496" width="9" style="125"/>
    <col min="10497" max="10497" width="37.44140625" style="125" customWidth="1"/>
    <col min="10498" max="10498" width="13.109375" style="125" customWidth="1"/>
    <col min="10499" max="10499" width="18.21875" style="125" customWidth="1"/>
    <col min="10500" max="10752" width="9" style="125"/>
    <col min="10753" max="10753" width="37.44140625" style="125" customWidth="1"/>
    <col min="10754" max="10754" width="13.109375" style="125" customWidth="1"/>
    <col min="10755" max="10755" width="18.21875" style="125" customWidth="1"/>
    <col min="10756" max="11008" width="9" style="125"/>
    <col min="11009" max="11009" width="37.44140625" style="125" customWidth="1"/>
    <col min="11010" max="11010" width="13.109375" style="125" customWidth="1"/>
    <col min="11011" max="11011" width="18.21875" style="125" customWidth="1"/>
    <col min="11012" max="11264" width="9" style="125"/>
    <col min="11265" max="11265" width="37.44140625" style="125" customWidth="1"/>
    <col min="11266" max="11266" width="13.109375" style="125" customWidth="1"/>
    <col min="11267" max="11267" width="18.21875" style="125" customWidth="1"/>
    <col min="11268" max="11520" width="9" style="125"/>
    <col min="11521" max="11521" width="37.44140625" style="125" customWidth="1"/>
    <col min="11522" max="11522" width="13.109375" style="125" customWidth="1"/>
    <col min="11523" max="11523" width="18.21875" style="125" customWidth="1"/>
    <col min="11524" max="11776" width="9" style="125"/>
    <col min="11777" max="11777" width="37.44140625" style="125" customWidth="1"/>
    <col min="11778" max="11778" width="13.109375" style="125" customWidth="1"/>
    <col min="11779" max="11779" width="18.21875" style="125" customWidth="1"/>
    <col min="11780" max="12032" width="9" style="125"/>
    <col min="12033" max="12033" width="37.44140625" style="125" customWidth="1"/>
    <col min="12034" max="12034" width="13.109375" style="125" customWidth="1"/>
    <col min="12035" max="12035" width="18.21875" style="125" customWidth="1"/>
    <col min="12036" max="12288" width="9" style="125"/>
    <col min="12289" max="12289" width="37.44140625" style="125" customWidth="1"/>
    <col min="12290" max="12290" width="13.109375" style="125" customWidth="1"/>
    <col min="12291" max="12291" width="18.21875" style="125" customWidth="1"/>
    <col min="12292" max="12544" width="9" style="125"/>
    <col min="12545" max="12545" width="37.44140625" style="125" customWidth="1"/>
    <col min="12546" max="12546" width="13.109375" style="125" customWidth="1"/>
    <col min="12547" max="12547" width="18.21875" style="125" customWidth="1"/>
    <col min="12548" max="12800" width="9" style="125"/>
    <col min="12801" max="12801" width="37.44140625" style="125" customWidth="1"/>
    <col min="12802" max="12802" width="13.109375" style="125" customWidth="1"/>
    <col min="12803" max="12803" width="18.21875" style="125" customWidth="1"/>
    <col min="12804" max="13056" width="9" style="125"/>
    <col min="13057" max="13057" width="37.44140625" style="125" customWidth="1"/>
    <col min="13058" max="13058" width="13.109375" style="125" customWidth="1"/>
    <col min="13059" max="13059" width="18.21875" style="125" customWidth="1"/>
    <col min="13060" max="13312" width="9" style="125"/>
    <col min="13313" max="13313" width="37.44140625" style="125" customWidth="1"/>
    <col min="13314" max="13314" width="13.109375" style="125" customWidth="1"/>
    <col min="13315" max="13315" width="18.21875" style="125" customWidth="1"/>
    <col min="13316" max="13568" width="9" style="125"/>
    <col min="13569" max="13569" width="37.44140625" style="125" customWidth="1"/>
    <col min="13570" max="13570" width="13.109375" style="125" customWidth="1"/>
    <col min="13571" max="13571" width="18.21875" style="125" customWidth="1"/>
    <col min="13572" max="13824" width="9" style="125"/>
    <col min="13825" max="13825" width="37.44140625" style="125" customWidth="1"/>
    <col min="13826" max="13826" width="13.109375" style="125" customWidth="1"/>
    <col min="13827" max="13827" width="18.21875" style="125" customWidth="1"/>
    <col min="13828" max="14080" width="9" style="125"/>
    <col min="14081" max="14081" width="37.44140625" style="125" customWidth="1"/>
    <col min="14082" max="14082" width="13.109375" style="125" customWidth="1"/>
    <col min="14083" max="14083" width="18.21875" style="125" customWidth="1"/>
    <col min="14084" max="14336" width="9" style="125"/>
    <col min="14337" max="14337" width="37.44140625" style="125" customWidth="1"/>
    <col min="14338" max="14338" width="13.109375" style="125" customWidth="1"/>
    <col min="14339" max="14339" width="18.21875" style="125" customWidth="1"/>
    <col min="14340" max="14592" width="9" style="125"/>
    <col min="14593" max="14593" width="37.44140625" style="125" customWidth="1"/>
    <col min="14594" max="14594" width="13.109375" style="125" customWidth="1"/>
    <col min="14595" max="14595" width="18.21875" style="125" customWidth="1"/>
    <col min="14596" max="14848" width="9" style="125"/>
    <col min="14849" max="14849" width="37.44140625" style="125" customWidth="1"/>
    <col min="14850" max="14850" width="13.109375" style="125" customWidth="1"/>
    <col min="14851" max="14851" width="18.21875" style="125" customWidth="1"/>
    <col min="14852" max="15104" width="9" style="125"/>
    <col min="15105" max="15105" width="37.44140625" style="125" customWidth="1"/>
    <col min="15106" max="15106" width="13.109375" style="125" customWidth="1"/>
    <col min="15107" max="15107" width="18.21875" style="125" customWidth="1"/>
    <col min="15108" max="15360" width="9" style="125"/>
    <col min="15361" max="15361" width="37.44140625" style="125" customWidth="1"/>
    <col min="15362" max="15362" width="13.109375" style="125" customWidth="1"/>
    <col min="15363" max="15363" width="18.21875" style="125" customWidth="1"/>
    <col min="15364" max="15616" width="9" style="125"/>
    <col min="15617" max="15617" width="37.44140625" style="125" customWidth="1"/>
    <col min="15618" max="15618" width="13.109375" style="125" customWidth="1"/>
    <col min="15619" max="15619" width="18.21875" style="125" customWidth="1"/>
    <col min="15620" max="15872" width="9" style="125"/>
    <col min="15873" max="15873" width="37.44140625" style="125" customWidth="1"/>
    <col min="15874" max="15874" width="13.109375" style="125" customWidth="1"/>
    <col min="15875" max="15875" width="18.21875" style="125" customWidth="1"/>
    <col min="15876" max="16128" width="9" style="125"/>
    <col min="16129" max="16129" width="37.44140625" style="125" customWidth="1"/>
    <col min="16130" max="16130" width="13.109375" style="125" customWidth="1"/>
    <col min="16131" max="16131" width="18.21875" style="125" customWidth="1"/>
    <col min="16132" max="16384" width="9" style="125"/>
  </cols>
  <sheetData>
    <row r="1" spans="1:3" ht="20.25" customHeight="1">
      <c r="A1" s="385" t="s">
        <v>182</v>
      </c>
      <c r="B1" s="385"/>
      <c r="C1" s="385"/>
    </row>
    <row r="2" spans="1:3" ht="20.25" customHeight="1">
      <c r="A2" s="387" t="s">
        <v>55</v>
      </c>
      <c r="B2" s="386" t="str">
        <f>'7'!B2</f>
        <v>1-3月</v>
      </c>
      <c r="C2" s="386"/>
    </row>
    <row r="3" spans="1:3" ht="20.25" customHeight="1">
      <c r="A3" s="387"/>
      <c r="B3" s="234" t="s">
        <v>57</v>
      </c>
      <c r="C3" s="235" t="s">
        <v>58</v>
      </c>
    </row>
    <row r="4" spans="1:3" ht="29.25" customHeight="1">
      <c r="A4" s="236" t="s">
        <v>183</v>
      </c>
      <c r="B4" s="237">
        <v>193.16</v>
      </c>
      <c r="C4" s="238">
        <v>54.651721377101701</v>
      </c>
    </row>
    <row r="5" spans="1:3" ht="20.25" customHeight="1">
      <c r="A5" s="236" t="s">
        <v>184</v>
      </c>
      <c r="B5" s="237">
        <v>118.78</v>
      </c>
      <c r="C5" s="238">
        <v>-6.84652184142419</v>
      </c>
    </row>
    <row r="6" spans="1:3" ht="20.25" customHeight="1">
      <c r="A6" s="239" t="s">
        <v>185</v>
      </c>
      <c r="B6" s="240"/>
      <c r="C6" s="241"/>
    </row>
    <row r="7" spans="1:3" ht="32.25" customHeight="1">
      <c r="A7" s="242" t="s">
        <v>186</v>
      </c>
      <c r="B7" s="243">
        <v>57.89</v>
      </c>
      <c r="C7" s="244">
        <v>15.3</v>
      </c>
    </row>
    <row r="8" spans="1:3" ht="41.25" customHeight="1">
      <c r="A8" s="242" t="s">
        <v>187</v>
      </c>
      <c r="B8" s="243">
        <v>3.21</v>
      </c>
      <c r="C8" s="244">
        <v>174.4</v>
      </c>
    </row>
    <row r="9" spans="1:3" ht="20.25" customHeight="1">
      <c r="A9" s="245" t="s">
        <v>188</v>
      </c>
      <c r="B9" s="243">
        <v>34.76</v>
      </c>
      <c r="C9" s="244">
        <v>-28.8</v>
      </c>
    </row>
    <row r="10" spans="1:3" ht="20.25" customHeight="1">
      <c r="A10" s="245" t="s">
        <v>189</v>
      </c>
      <c r="B10" s="243">
        <v>5.67</v>
      </c>
      <c r="C10" s="244" t="s">
        <v>190</v>
      </c>
    </row>
    <row r="11" spans="1:3" ht="38.25" customHeight="1">
      <c r="A11" s="245" t="s">
        <v>191</v>
      </c>
      <c r="B11" s="243">
        <v>40.78</v>
      </c>
      <c r="C11" s="244">
        <v>0.1</v>
      </c>
    </row>
    <row r="12" spans="1:3" ht="20.25" customHeight="1">
      <c r="A12" s="245" t="s">
        <v>192</v>
      </c>
      <c r="B12" s="243">
        <v>22.99</v>
      </c>
      <c r="C12" s="244">
        <v>32.9</v>
      </c>
    </row>
    <row r="13" spans="1:3" ht="20.25" customHeight="1">
      <c r="A13" s="245" t="s">
        <v>193</v>
      </c>
      <c r="B13" s="243">
        <v>31.34</v>
      </c>
      <c r="C13" s="244">
        <v>18.100000000000001</v>
      </c>
    </row>
    <row r="14" spans="1:3" ht="20.25" customHeight="1">
      <c r="A14" s="245" t="s">
        <v>194</v>
      </c>
      <c r="B14" s="243">
        <v>71.52</v>
      </c>
      <c r="C14" s="244">
        <v>0.7</v>
      </c>
    </row>
    <row r="15" spans="1:3" ht="20.25" customHeight="1">
      <c r="A15" s="245" t="s">
        <v>195</v>
      </c>
      <c r="B15" s="243">
        <v>12.61</v>
      </c>
      <c r="C15" s="244">
        <v>5.6</v>
      </c>
    </row>
    <row r="16" spans="1:3" ht="32.25" customHeight="1">
      <c r="A16" s="245" t="s">
        <v>196</v>
      </c>
      <c r="B16" s="243">
        <v>34.299999999999997</v>
      </c>
      <c r="C16" s="244" t="s">
        <v>197</v>
      </c>
    </row>
    <row r="17" spans="1:3" ht="30.75" customHeight="1">
      <c r="A17" s="245" t="s">
        <v>198</v>
      </c>
      <c r="B17" s="243">
        <v>62.79</v>
      </c>
      <c r="C17" s="244">
        <v>54.7</v>
      </c>
    </row>
    <row r="18" spans="1:3" ht="20.25" customHeight="1">
      <c r="A18" s="245" t="s">
        <v>199</v>
      </c>
      <c r="B18" s="243">
        <v>11.34</v>
      </c>
      <c r="C18" s="244">
        <v>4</v>
      </c>
    </row>
  </sheetData>
  <mergeCells count="3">
    <mergeCell ref="A1:C1"/>
    <mergeCell ref="B2:C2"/>
    <mergeCell ref="A2:A3"/>
  </mergeCells>
  <phoneticPr fontId="123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2023-03-16T02:41:00Z</cp:lastPrinted>
  <dcterms:created xsi:type="dcterms:W3CDTF">2020-09-16T01:03:00Z</dcterms:created>
  <dcterms:modified xsi:type="dcterms:W3CDTF">2025-05-22T01:46:45Z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41A60E44616743B5A06EAE582565B02A_13</vt:lpwstr>
  </property>
  <property fmtid="{D5CDD505-2E9C-101B-9397-08002B2CF9AE}" pid="4" name="KSOProductBuildVer">
    <vt:lpwstr>2052-12.1.0.21171</vt:lpwstr>
  </property>
</Properties>
</file>