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harts/chart192.xml" ContentType="application/vnd.openxmlformats-officedocument.drawingml.chart+xml"/>
  <Override PartName="/xl/drawings/drawing193.xml" ContentType="application/vnd.openxmlformats-officedocument.drawingml.chartshapes+xml"/>
  <Override PartName="/xl/charts/chart193.xml" ContentType="application/vnd.openxmlformats-officedocument.drawingml.chart+xml"/>
  <Override PartName="/xl/drawings/drawing194.xml" ContentType="application/vnd.openxmlformats-officedocument.drawingml.chartshapes+xml"/>
  <Override PartName="/xl/charts/chart194.xml" ContentType="application/vnd.openxmlformats-officedocument.drawingml.chart+xml"/>
  <Override PartName="/xl/drawings/drawing195.xml" ContentType="application/vnd.openxmlformats-officedocument.drawingml.chartshapes+xml"/>
  <Override PartName="/xl/charts/chart195.xml" ContentType="application/vnd.openxmlformats-officedocument.drawingml.chart+xml"/>
  <Override PartName="/xl/drawings/drawing196.xml" ContentType="application/vnd.openxmlformats-officedocument.drawingml.chartshapes+xml"/>
  <Override PartName="/xl/charts/chart196.xml" ContentType="application/vnd.openxmlformats-officedocument.drawingml.chart+xml"/>
  <Override PartName="/xl/drawings/drawing197.xml" ContentType="application/vnd.openxmlformats-officedocument.drawingml.chartshapes+xml"/>
  <Override PartName="/xl/charts/chart197.xml" ContentType="application/vnd.openxmlformats-officedocument.drawingml.chart+xml"/>
  <Override PartName="/xl/drawings/drawing198.xml" ContentType="application/vnd.openxmlformats-officedocument.drawingml.chartshapes+xml"/>
  <Override PartName="/xl/charts/chart198.xml" ContentType="application/vnd.openxmlformats-officedocument.drawingml.chart+xml"/>
  <Override PartName="/xl/drawings/drawing199.xml" ContentType="application/vnd.openxmlformats-officedocument.drawingml.chartshapes+xml"/>
  <Override PartName="/xl/charts/chart199.xml" ContentType="application/vnd.openxmlformats-officedocument.drawingml.chart+xml"/>
  <Override PartName="/xl/drawings/drawing200.xml" ContentType="application/vnd.openxmlformats-officedocument.drawingml.chartshapes+xml"/>
  <Override PartName="/xl/charts/chart200.xml" ContentType="application/vnd.openxmlformats-officedocument.drawingml.chart+xml"/>
  <Override PartName="/xl/drawings/drawing201.xml" ContentType="application/vnd.openxmlformats-officedocument.drawingml.chartshapes+xml"/>
  <Override PartName="/xl/charts/chart201.xml" ContentType="application/vnd.openxmlformats-officedocument.drawingml.chart+xml"/>
  <Override PartName="/xl/drawings/drawing202.xml" ContentType="application/vnd.openxmlformats-officedocument.drawingml.chartshapes+xml"/>
  <Override PartName="/xl/charts/chart202.xml" ContentType="application/vnd.openxmlformats-officedocument.drawingml.chart+xml"/>
  <Override PartName="/xl/drawings/drawing203.xml" ContentType="application/vnd.openxmlformats-officedocument.drawingml.chartshapes+xml"/>
  <Override PartName="/xl/charts/chart203.xml" ContentType="application/vnd.openxmlformats-officedocument.drawingml.chart+xml"/>
  <Override PartName="/xl/drawings/drawing204.xml" ContentType="application/vnd.openxmlformats-officedocument.drawingml.chartshapes+xml"/>
  <Override PartName="/xl/charts/chart204.xml" ContentType="application/vnd.openxmlformats-officedocument.drawingml.chart+xml"/>
  <Override PartName="/xl/drawings/drawing205.xml" ContentType="application/vnd.openxmlformats-officedocument.drawingml.chartshapes+xml"/>
  <Override PartName="/xl/charts/chart205.xml" ContentType="application/vnd.openxmlformats-officedocument.drawingml.chart+xml"/>
  <Override PartName="/xl/drawings/drawing206.xml" ContentType="application/vnd.openxmlformats-officedocument.drawingml.chartshapes+xml"/>
  <Override PartName="/xl/charts/chart206.xml" ContentType="application/vnd.openxmlformats-officedocument.drawingml.chart+xml"/>
  <Override PartName="/xl/drawings/drawing207.xml" ContentType="application/vnd.openxmlformats-officedocument.drawingml.chartshapes+xml"/>
  <Override PartName="/xl/charts/chart207.xml" ContentType="application/vnd.openxmlformats-officedocument.drawingml.chart+xml"/>
  <Override PartName="/xl/drawings/drawing208.xml" ContentType="application/vnd.openxmlformats-officedocument.drawingml.chartshapes+xml"/>
  <Override PartName="/xl/charts/chart208.xml" ContentType="application/vnd.openxmlformats-officedocument.drawingml.chart+xml"/>
  <Override PartName="/xl/drawings/drawing209.xml" ContentType="application/vnd.openxmlformats-officedocument.drawingml.chartshapes+xml"/>
  <Override PartName="/xl/charts/chart209.xml" ContentType="application/vnd.openxmlformats-officedocument.drawingml.chart+xml"/>
  <Override PartName="/xl/drawings/drawing210.xml" ContentType="application/vnd.openxmlformats-officedocument.drawingml.chartshapes+xml"/>
  <Override PartName="/xl/charts/chart210.xml" ContentType="application/vnd.openxmlformats-officedocument.drawingml.chart+xml"/>
  <Override PartName="/xl/drawings/drawing211.xml" ContentType="application/vnd.openxmlformats-officedocument.drawingml.chartshapes+xml"/>
  <Override PartName="/xl/charts/chart211.xml" ContentType="application/vnd.openxmlformats-officedocument.drawingml.chart+xml"/>
  <Override PartName="/xl/drawings/drawing212.xml" ContentType="application/vnd.openxmlformats-officedocument.drawingml.chartshapes+xml"/>
  <Override PartName="/xl/charts/chart212.xml" ContentType="application/vnd.openxmlformats-officedocument.drawingml.chart+xml"/>
  <Override PartName="/xl/drawings/drawing213.xml" ContentType="application/vnd.openxmlformats-officedocument.drawingml.chartshapes+xml"/>
  <Override PartName="/xl/charts/chart213.xml" ContentType="application/vnd.openxmlformats-officedocument.drawingml.chart+xml"/>
  <Override PartName="/xl/drawings/drawing214.xml" ContentType="application/vnd.openxmlformats-officedocument.drawingml.chartshapes+xml"/>
  <Override PartName="/xl/charts/chart214.xml" ContentType="application/vnd.openxmlformats-officedocument.drawingml.chart+xml"/>
  <Override PartName="/xl/drawings/drawing215.xml" ContentType="application/vnd.openxmlformats-officedocument.drawingml.chartshapes+xml"/>
  <Override PartName="/xl/charts/chart215.xml" ContentType="application/vnd.openxmlformats-officedocument.drawingml.chart+xml"/>
  <Override PartName="/xl/drawings/drawing216.xml" ContentType="application/vnd.openxmlformats-officedocument.drawingml.chartshapes+xml"/>
  <Override PartName="/xl/charts/chart216.xml" ContentType="application/vnd.openxmlformats-officedocument.drawingml.chart+xml"/>
  <Override PartName="/xl/drawings/drawing217.xml" ContentType="application/vnd.openxmlformats-officedocument.drawingml.chartshapes+xml"/>
  <Override PartName="/xl/charts/chart217.xml" ContentType="application/vnd.openxmlformats-officedocument.drawingml.chart+xml"/>
  <Override PartName="/xl/drawings/drawing218.xml" ContentType="application/vnd.openxmlformats-officedocument.drawingml.chartshapes+xml"/>
  <Override PartName="/xl/charts/chart218.xml" ContentType="application/vnd.openxmlformats-officedocument.drawingml.chart+xml"/>
  <Override PartName="/xl/drawings/drawing219.xml" ContentType="application/vnd.openxmlformats-officedocument.drawingml.chartshapes+xml"/>
  <Override PartName="/xl/charts/chart219.xml" ContentType="application/vnd.openxmlformats-officedocument.drawingml.chart+xml"/>
  <Override PartName="/xl/drawings/drawing220.xml" ContentType="application/vnd.openxmlformats-officedocument.drawingml.chartshapes+xml"/>
  <Override PartName="/xl/charts/chart220.xml" ContentType="application/vnd.openxmlformats-officedocument.drawingml.chart+xml"/>
  <Override PartName="/xl/drawings/drawing221.xml" ContentType="application/vnd.openxmlformats-officedocument.drawingml.chartshapes+xml"/>
  <Override PartName="/xl/charts/chart221.xml" ContentType="application/vnd.openxmlformats-officedocument.drawingml.chart+xml"/>
  <Override PartName="/xl/drawings/drawing222.xml" ContentType="application/vnd.openxmlformats-officedocument.drawingml.chartshapes+xml"/>
  <Override PartName="/xl/charts/chart222.xml" ContentType="application/vnd.openxmlformats-officedocument.drawingml.chart+xml"/>
  <Override PartName="/xl/drawings/drawing223.xml" ContentType="application/vnd.openxmlformats-officedocument.drawingml.chartshapes+xml"/>
  <Override PartName="/xl/charts/chart223.xml" ContentType="application/vnd.openxmlformats-officedocument.drawingml.chart+xml"/>
  <Override PartName="/xl/drawings/drawing224.xml" ContentType="application/vnd.openxmlformats-officedocument.drawingml.chartshapes+xml"/>
  <Override PartName="/xl/charts/chart224.xml" ContentType="application/vnd.openxmlformats-officedocument.drawingml.chart+xml"/>
  <Override PartName="/xl/drawings/drawing225.xml" ContentType="application/vnd.openxmlformats-officedocument.drawingml.chartshapes+xml"/>
  <Override PartName="/xl/charts/chart225.xml" ContentType="application/vnd.openxmlformats-officedocument.drawingml.chart+xml"/>
  <Override PartName="/xl/drawings/drawing226.xml" ContentType="application/vnd.openxmlformats-officedocument.drawingml.chartshapes+xml"/>
  <Override PartName="/xl/charts/chart226.xml" ContentType="application/vnd.openxmlformats-officedocument.drawingml.chart+xml"/>
  <Override PartName="/xl/drawings/drawing227.xml" ContentType="application/vnd.openxmlformats-officedocument.drawingml.chartshapes+xml"/>
  <Override PartName="/xl/charts/chart227.xml" ContentType="application/vnd.openxmlformats-officedocument.drawingml.chart+xml"/>
  <Override PartName="/xl/drawings/drawing228.xml" ContentType="application/vnd.openxmlformats-officedocument.drawingml.chartshapes+xml"/>
  <Override PartName="/xl/charts/chart228.xml" ContentType="application/vnd.openxmlformats-officedocument.drawingml.chart+xml"/>
  <Override PartName="/xl/drawings/drawing229.xml" ContentType="application/vnd.openxmlformats-officedocument.drawingml.chartshapes+xml"/>
  <Override PartName="/xl/charts/chart229.xml" ContentType="application/vnd.openxmlformats-officedocument.drawingml.chart+xml"/>
  <Override PartName="/xl/drawings/drawing230.xml" ContentType="application/vnd.openxmlformats-officedocument.drawingml.chartshapes+xml"/>
  <Override PartName="/xl/charts/chart230.xml" ContentType="application/vnd.openxmlformats-officedocument.drawingml.chart+xml"/>
  <Override PartName="/xl/drawings/drawing231.xml" ContentType="application/vnd.openxmlformats-officedocument.drawingml.chartshapes+xml"/>
  <Override PartName="/xl/charts/chart231.xml" ContentType="application/vnd.openxmlformats-officedocument.drawingml.chart+xml"/>
  <Override PartName="/xl/drawings/drawing232.xml" ContentType="application/vnd.openxmlformats-officedocument.drawingml.chartshapes+xml"/>
  <Override PartName="/xl/charts/chart232.xml" ContentType="application/vnd.openxmlformats-officedocument.drawingml.chart+xml"/>
  <Override PartName="/xl/drawings/drawing233.xml" ContentType="application/vnd.openxmlformats-officedocument.drawingml.chartshapes+xml"/>
  <Override PartName="/xl/charts/chart233.xml" ContentType="application/vnd.openxmlformats-officedocument.drawingml.chart+xml"/>
  <Override PartName="/xl/drawings/drawing234.xml" ContentType="application/vnd.openxmlformats-officedocument.drawingml.chartshapes+xml"/>
  <Override PartName="/xl/charts/chart234.xml" ContentType="application/vnd.openxmlformats-officedocument.drawingml.chart+xml"/>
  <Override PartName="/xl/drawings/drawing235.xml" ContentType="application/vnd.openxmlformats-officedocument.drawingml.chartshapes+xml"/>
  <Override PartName="/xl/charts/chart235.xml" ContentType="application/vnd.openxmlformats-officedocument.drawingml.chart+xml"/>
  <Override PartName="/xl/drawings/drawing236.xml" ContentType="application/vnd.openxmlformats-officedocument.drawingml.chartshapes+xml"/>
  <Override PartName="/xl/charts/chart236.xml" ContentType="application/vnd.openxmlformats-officedocument.drawingml.chart+xml"/>
  <Override PartName="/xl/drawings/drawing237.xml" ContentType="application/vnd.openxmlformats-officedocument.drawingml.chartshapes+xml"/>
  <Override PartName="/xl/charts/chart237.xml" ContentType="application/vnd.openxmlformats-officedocument.drawingml.chart+xml"/>
  <Override PartName="/xl/drawings/drawing238.xml" ContentType="application/vnd.openxmlformats-officedocument.drawingml.chartshapes+xml"/>
  <Override PartName="/xl/charts/chart238.xml" ContentType="application/vnd.openxmlformats-officedocument.drawingml.chart+xml"/>
  <Override PartName="/xl/drawings/drawing239.xml" ContentType="application/vnd.openxmlformats-officedocument.drawingml.chartshapes+xml"/>
  <Override PartName="/xl/charts/chart239.xml" ContentType="application/vnd.openxmlformats-officedocument.drawingml.chart+xml"/>
  <Override PartName="/xl/drawings/drawing240.xml" ContentType="application/vnd.openxmlformats-officedocument.drawingml.chartshapes+xml"/>
  <Override PartName="/xl/charts/chart240.xml" ContentType="application/vnd.openxmlformats-officedocument.drawingml.chart+xml"/>
  <Override PartName="/xl/drawings/drawing241.xml" ContentType="application/vnd.openxmlformats-officedocument.drawingml.chartshapes+xml"/>
  <Override PartName="/xl/charts/chart241.xml" ContentType="application/vnd.openxmlformats-officedocument.drawingml.chart+xml"/>
  <Override PartName="/xl/drawings/drawing242.xml" ContentType="application/vnd.openxmlformats-officedocument.drawingml.chartshapes+xml"/>
  <Override PartName="/xl/charts/chart242.xml" ContentType="application/vnd.openxmlformats-officedocument.drawingml.chart+xml"/>
  <Override PartName="/xl/drawings/drawing243.xml" ContentType="application/vnd.openxmlformats-officedocument.drawingml.chartshapes+xml"/>
  <Override PartName="/xl/charts/chart243.xml" ContentType="application/vnd.openxmlformats-officedocument.drawingml.chart+xml"/>
  <Override PartName="/xl/drawings/drawing244.xml" ContentType="application/vnd.openxmlformats-officedocument.drawingml.chartshapes+xml"/>
  <Override PartName="/xl/charts/chart244.xml" ContentType="application/vnd.openxmlformats-officedocument.drawingml.chart+xml"/>
  <Override PartName="/xl/drawings/drawing245.xml" ContentType="application/vnd.openxmlformats-officedocument.drawingml.chartshapes+xml"/>
  <Override PartName="/xl/charts/chart245.xml" ContentType="application/vnd.openxmlformats-officedocument.drawingml.chart+xml"/>
  <Override PartName="/xl/drawings/drawing246.xml" ContentType="application/vnd.openxmlformats-officedocument.drawingml.chartshapes+xml"/>
  <Override PartName="/xl/charts/chart246.xml" ContentType="application/vnd.openxmlformats-officedocument.drawingml.chart+xml"/>
  <Override PartName="/xl/drawings/drawing247.xml" ContentType="application/vnd.openxmlformats-officedocument.drawingml.chartshapes+xml"/>
  <Override PartName="/xl/charts/chart247.xml" ContentType="application/vnd.openxmlformats-officedocument.drawingml.chart+xml"/>
  <Override PartName="/xl/drawings/drawing248.xml" ContentType="application/vnd.openxmlformats-officedocument.drawingml.chartshapes+xml"/>
  <Override PartName="/xl/charts/chart248.xml" ContentType="application/vnd.openxmlformats-officedocument.drawingml.chart+xml"/>
  <Override PartName="/xl/drawings/drawing249.xml" ContentType="application/vnd.openxmlformats-officedocument.drawingml.chartshapes+xml"/>
  <Override PartName="/xl/charts/chart249.xml" ContentType="application/vnd.openxmlformats-officedocument.drawingml.chart+xml"/>
  <Override PartName="/xl/drawings/drawing250.xml" ContentType="application/vnd.openxmlformats-officedocument.drawingml.chartshapes+xml"/>
  <Override PartName="/xl/charts/chart250.xml" ContentType="application/vnd.openxmlformats-officedocument.drawingml.chart+xml"/>
  <Override PartName="/xl/drawings/drawing251.xml" ContentType="application/vnd.openxmlformats-officedocument.drawingml.chartshapes+xml"/>
  <Override PartName="/xl/charts/chart251.xml" ContentType="application/vnd.openxmlformats-officedocument.drawingml.chart+xml"/>
  <Override PartName="/xl/drawings/drawing252.xml" ContentType="application/vnd.openxmlformats-officedocument.drawingml.chartshapes+xml"/>
  <Override PartName="/xl/charts/chart252.xml" ContentType="application/vnd.openxmlformats-officedocument.drawingml.chart+xml"/>
  <Override PartName="/xl/drawings/drawing253.xml" ContentType="application/vnd.openxmlformats-officedocument.drawingml.chartshapes+xml"/>
  <Override PartName="/xl/charts/chart253.xml" ContentType="application/vnd.openxmlformats-officedocument.drawingml.chart+xml"/>
  <Override PartName="/xl/drawings/drawing254.xml" ContentType="application/vnd.openxmlformats-officedocument.drawingml.chartshapes+xml"/>
  <Override PartName="/xl/charts/chart254.xml" ContentType="application/vnd.openxmlformats-officedocument.drawingml.chart+xml"/>
  <Override PartName="/xl/drawings/drawing255.xml" ContentType="application/vnd.openxmlformats-officedocument.drawingml.chartshapes+xml"/>
  <Override PartName="/xl/charts/chart255.xml" ContentType="application/vnd.openxmlformats-officedocument.drawingml.chart+xml"/>
  <Override PartName="/xl/drawings/drawing256.xml" ContentType="application/vnd.openxmlformats-officedocument.drawingml.chartshapes+xml"/>
  <Override PartName="/xl/charts/chart256.xml" ContentType="application/vnd.openxmlformats-officedocument.drawingml.chart+xml"/>
  <Override PartName="/xl/drawings/drawing257.xml" ContentType="application/vnd.openxmlformats-officedocument.drawingml.chartshapes+xml"/>
  <Override PartName="/xl/charts/chart257.xml" ContentType="application/vnd.openxmlformats-officedocument.drawingml.chart+xml"/>
  <Override PartName="/xl/drawings/drawing258.xml" ContentType="application/vnd.openxmlformats-officedocument.drawingml.chartshapes+xml"/>
  <Override PartName="/xl/charts/chart258.xml" ContentType="application/vnd.openxmlformats-officedocument.drawingml.chart+xml"/>
  <Override PartName="/xl/drawings/drawing259.xml" ContentType="application/vnd.openxmlformats-officedocument.drawingml.chartshapes+xml"/>
  <Override PartName="/xl/charts/chart259.xml" ContentType="application/vnd.openxmlformats-officedocument.drawingml.chart+xml"/>
  <Override PartName="/xl/drawings/drawing260.xml" ContentType="application/vnd.openxmlformats-officedocument.drawingml.chartshapes+xml"/>
  <Override PartName="/xl/charts/chart260.xml" ContentType="application/vnd.openxmlformats-officedocument.drawingml.chart+xml"/>
  <Override PartName="/xl/drawings/drawing261.xml" ContentType="application/vnd.openxmlformats-officedocument.drawingml.chartshapes+xml"/>
  <Override PartName="/xl/charts/chart261.xml" ContentType="application/vnd.openxmlformats-officedocument.drawingml.chart+xml"/>
  <Override PartName="/xl/drawings/drawing262.xml" ContentType="application/vnd.openxmlformats-officedocument.drawingml.chartshapes+xml"/>
  <Override PartName="/xl/charts/chart262.xml" ContentType="application/vnd.openxmlformats-officedocument.drawingml.chart+xml"/>
  <Override PartName="/xl/drawings/drawing263.xml" ContentType="application/vnd.openxmlformats-officedocument.drawingml.chartshapes+xml"/>
  <Override PartName="/xl/charts/chart263.xml" ContentType="application/vnd.openxmlformats-officedocument.drawingml.chart+xml"/>
  <Override PartName="/xl/drawings/drawing264.xml" ContentType="application/vnd.openxmlformats-officedocument.drawingml.chartshapes+xml"/>
  <Override PartName="/xl/charts/chart264.xml" ContentType="application/vnd.openxmlformats-officedocument.drawingml.chart+xml"/>
  <Override PartName="/xl/drawings/drawing265.xml" ContentType="application/vnd.openxmlformats-officedocument.drawingml.chartshapes+xml"/>
  <Override PartName="/xl/charts/chart265.xml" ContentType="application/vnd.openxmlformats-officedocument.drawingml.chart+xml"/>
  <Override PartName="/xl/drawings/drawing266.xml" ContentType="application/vnd.openxmlformats-officedocument.drawingml.chartshapes+xml"/>
  <Override PartName="/xl/charts/chart266.xml" ContentType="application/vnd.openxmlformats-officedocument.drawingml.chart+xml"/>
  <Override PartName="/xl/drawings/drawing26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E464402-A233-4B2F-A222-459D7094B40A}" xr6:coauthVersionLast="45" xr6:coauthVersionMax="45" xr10:uidLastSave="{00000000-0000-0000-0000-000000000000}"/>
  <bookViews>
    <workbookView xWindow="0" yWindow="60" windowWidth="23040" windowHeight="12324" tabRatio="880" xr2:uid="{00000000-000D-0000-FFFF-FFFF00000000}"/>
  </bookViews>
  <sheets>
    <sheet name="目录" sheetId="84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2" sheetId="23" r:id="rId21"/>
    <sheet name="23" sheetId="24" r:id="rId22"/>
    <sheet name="24" sheetId="25" r:id="rId23"/>
    <sheet name="25" sheetId="57" r:id="rId24"/>
    <sheet name="26" sheetId="58" r:id="rId25"/>
  </sheets>
  <externalReferences>
    <externalReference r:id="rId26"/>
    <externalReference r:id="rId27"/>
    <externalReference r:id="rId2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8" l="1"/>
  <c r="B2" i="58"/>
  <c r="D3" i="57"/>
  <c r="C3" i="25"/>
  <c r="B3" i="25"/>
  <c r="B2" i="24"/>
  <c r="C4" i="20"/>
  <c r="B4" i="20"/>
  <c r="C2" i="19"/>
  <c r="B2" i="19"/>
  <c r="C3" i="18"/>
  <c r="B3" i="18"/>
  <c r="B3" i="17"/>
  <c r="B3" i="16"/>
  <c r="B2" i="15"/>
  <c r="B2" i="12"/>
  <c r="B2" i="11"/>
  <c r="B2" i="10"/>
  <c r="B2" i="9"/>
  <c r="B2" i="8"/>
  <c r="B3" i="7"/>
  <c r="C23" i="6"/>
  <c r="B23" i="6"/>
  <c r="C13" i="4"/>
  <c r="D20" i="2"/>
  <c r="C20" i="2"/>
  <c r="D19" i="2"/>
  <c r="C19" i="2"/>
  <c r="D14" i="2"/>
  <c r="C14" i="2"/>
  <c r="D13" i="2"/>
  <c r="C13" i="2"/>
  <c r="D12" i="2"/>
  <c r="C12" i="2"/>
  <c r="D11" i="2"/>
  <c r="C11" i="2"/>
  <c r="D10" i="2"/>
  <c r="C10" i="2"/>
  <c r="D9" i="2"/>
  <c r="D8" i="2"/>
  <c r="D7" i="2"/>
  <c r="C7" i="2"/>
  <c r="D6" i="2"/>
  <c r="C6" i="2"/>
  <c r="D5" i="2"/>
  <c r="D4" i="2"/>
  <c r="C4" i="2"/>
</calcChain>
</file>

<file path=xl/sharedStrings.xml><?xml version="1.0" encoding="utf-8"?>
<sst xmlns="http://schemas.openxmlformats.org/spreadsheetml/2006/main" count="595" uniqueCount="439">
  <si>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</si>
  <si>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</si>
  <si>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</si>
  <si>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</si>
  <si>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</si>
  <si>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</si>
  <si>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</si>
  <si>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</si>
  <si>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</si>
  <si>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</t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</si>
  <si>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</si>
  <si>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</si>
  <si>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</si>
  <si>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</si>
  <si>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</si>
  <si>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</si>
  <si>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</si>
  <si>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</si>
  <si>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</si>
  <si>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</si>
  <si>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金融机构（含外资）本外币信贷收支</t>
  </si>
  <si>
    <t xml:space="preserve">    保险业</t>
  </si>
  <si>
    <t xml:space="preserve">    价格指数</t>
  </si>
  <si>
    <t xml:space="preserve">    市场主体发展情况</t>
  </si>
  <si>
    <t xml:space="preserve">    全社会用电量</t>
  </si>
  <si>
    <t>全省主要经济指标</t>
  </si>
  <si>
    <t>单位</t>
  </si>
  <si>
    <t>1-9月</t>
  </si>
  <si>
    <t xml:space="preserve"> 增速(%)</t>
  </si>
  <si>
    <t>一、地区生产总值</t>
  </si>
  <si>
    <t>亿元</t>
  </si>
  <si>
    <t>二、规模以上工业增加值</t>
  </si>
  <si>
    <t>三、全社会用电量</t>
  </si>
  <si>
    <t>亿千瓦时</t>
  </si>
  <si>
    <t xml:space="preserve">     #工业用电量</t>
  </si>
  <si>
    <t>四、固定资产投资</t>
  </si>
  <si>
    <t xml:space="preserve">     #民间投资</t>
  </si>
  <si>
    <t>五、社会消费品零售总额</t>
  </si>
  <si>
    <t>六、进出口总额</t>
  </si>
  <si>
    <t xml:space="preserve">     #进   口</t>
  </si>
  <si>
    <t xml:space="preserve">      出   口</t>
  </si>
  <si>
    <t>七、实际使用外资(1-8月)</t>
  </si>
  <si>
    <t>亿美元</t>
  </si>
  <si>
    <t>八、地方一般公共预算收入</t>
  </si>
  <si>
    <t xml:space="preserve">    地方一般公共预算支出</t>
  </si>
  <si>
    <t>九、月末金融机构存款余额</t>
  </si>
  <si>
    <t xml:space="preserve">    月末金融机构贷款余额</t>
  </si>
  <si>
    <t>十、居民消费价格指数</t>
  </si>
  <si>
    <t>上年同期=100</t>
  </si>
  <si>
    <t xml:space="preserve">    工业生产者出厂价格指数</t>
  </si>
  <si>
    <t>十一、城镇居民人均可支配收入</t>
  </si>
  <si>
    <t>元</t>
  </si>
  <si>
    <t xml:space="preserve">     农村居民人均可支配收入</t>
  </si>
  <si>
    <t>注：1.地区生产总值（GDP）、居民收入为季度数。</t>
  </si>
  <si>
    <t>地区生产总值及各产业增加值</t>
  </si>
  <si>
    <t>指标</t>
  </si>
  <si>
    <t>前三季度</t>
  </si>
  <si>
    <t>绝对量（亿元）</t>
  </si>
  <si>
    <t>增速（%）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</si>
  <si>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</si>
  <si>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</si>
  <si>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</si>
  <si>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</si>
  <si>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</si>
  <si>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</si>
  <si>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</si>
  <si>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</si>
  <si>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</si>
  <si>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</si>
  <si>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</si>
  <si>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</si>
  <si>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</si>
  <si>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</si>
  <si>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</si>
  <si>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9.1:38.8:52.1</t>
  </si>
  <si>
    <t>6.1:38.0:55.9</t>
  </si>
  <si>
    <t>农林牧渔业产值及主要产品产量</t>
  </si>
  <si>
    <t>农林牧渔业总产值</t>
  </si>
  <si>
    <t>总产值</t>
  </si>
  <si>
    <t>农业</t>
  </si>
  <si>
    <t>林业</t>
  </si>
  <si>
    <t>牧业</t>
  </si>
  <si>
    <t>渔业</t>
  </si>
  <si>
    <t>农林牧渔专业及辅助性活动</t>
  </si>
  <si>
    <t>主要农产品产量</t>
  </si>
  <si>
    <t>绝对量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</si>
  <si>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</si>
  <si>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</si>
  <si>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</si>
  <si>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</si>
  <si>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出栏家禽（万只）</t>
  </si>
  <si>
    <t xml:space="preserve"> 猪肉产量（万吨）</t>
  </si>
  <si>
    <t>水产品产量（万吨）</t>
  </si>
  <si>
    <t xml:space="preserve">    规模以上工业增加值增速</t>
  </si>
  <si>
    <t>9月</t>
  </si>
  <si>
    <t>8月</t>
  </si>
  <si>
    <t>1-8月</t>
  </si>
  <si>
    <t>规模以上工业增加值增速（%）</t>
  </si>
  <si>
    <t xml:space="preserve">   #轻工业</t>
  </si>
  <si>
    <t xml:space="preserve">    重工业</t>
  </si>
  <si>
    <t xml:space="preserve">   #国有企业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</si>
  <si>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</si>
  <si>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</si>
  <si>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</si>
  <si>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</si>
  <si>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</si>
  <si>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#国有控股工业</t>
  </si>
  <si>
    <t xml:space="preserve">    民营工业</t>
  </si>
  <si>
    <t xml:space="preserve">   #大型企业</t>
  </si>
  <si>
    <t xml:space="preserve">    中型企业</t>
  </si>
  <si>
    <t xml:space="preserve">    小型企业</t>
  </si>
  <si>
    <t>规模以上工业重点行业增加值增速及占比 工业产销率</t>
  </si>
  <si>
    <t>规模以上工业重点行业增加值增速及占比</t>
  </si>
  <si>
    <t>9月增加值增速（%）</t>
  </si>
  <si>
    <t>1-9月增加值增速（%）</t>
  </si>
  <si>
    <t>1-9月增加值占规上工业比重（%）</t>
  </si>
  <si>
    <t>总计</t>
  </si>
  <si>
    <t xml:space="preserve">   #汽车制造业</t>
  </si>
  <si>
    <t xml:space="preserve">    铁路、船舶、航空航天和其他运输设备制造业</t>
  </si>
  <si>
    <t xml:space="preserve">    电力、热力生产和供应业</t>
  </si>
  <si>
    <t xml:space="preserve">    黑色金属冶炼和压延加工业 </t>
  </si>
  <si>
    <t xml:space="preserve">    化学原料和化学制品制造业</t>
  </si>
  <si>
    <t xml:space="preserve">    农副食品加工业</t>
  </si>
  <si>
    <t xml:space="preserve">    非金属矿物制品业</t>
  </si>
  <si>
    <t xml:space="preserve">    烟草制品业 </t>
  </si>
  <si>
    <t xml:space="preserve">    纺织业</t>
  </si>
  <si>
    <t xml:space="preserve">    计算机、通信和其他电子设备制造业</t>
  </si>
  <si>
    <t xml:space="preserve">    电气机械和器材制造业 </t>
  </si>
  <si>
    <t xml:space="preserve">    通用设备制造业</t>
  </si>
  <si>
    <t xml:space="preserve"> 装备制造产业</t>
  </si>
  <si>
    <t xml:space="preserve"> 高耗能产业</t>
  </si>
  <si>
    <t xml:space="preserve">  工业产销率</t>
  </si>
  <si>
    <t xml:space="preserve">  工业销售产值（亿元）</t>
  </si>
  <si>
    <t xml:space="preserve">      #出口交货值</t>
  </si>
  <si>
    <t xml:space="preserve">  工业产销率（%）</t>
  </si>
  <si>
    <t xml:space="preserve">  增长速度（%）</t>
  </si>
  <si>
    <t xml:space="preserve">   工业销售产值增速</t>
  </si>
  <si>
    <t xml:space="preserve">     #出口交货值</t>
  </si>
  <si>
    <t xml:space="preserve">   工业产销率</t>
  </si>
  <si>
    <t>降低1.9个百分点</t>
  </si>
  <si>
    <t>降低0.7个百分点</t>
  </si>
  <si>
    <t xml:space="preserve"> </t>
  </si>
  <si>
    <t>主要工业产品产量</t>
  </si>
  <si>
    <t>增长速度（%）</t>
  </si>
  <si>
    <t>饮料酒(万千升）</t>
  </si>
  <si>
    <t>卷烟(亿支）</t>
  </si>
  <si>
    <t>布(亿米）</t>
  </si>
  <si>
    <t>硫酸(折100%)(万吨）</t>
  </si>
  <si>
    <t>烧碱(折100%)(万吨）</t>
  </si>
  <si>
    <t>农用氮、磷、钾化学肥料(折纯)(万吨）</t>
  </si>
  <si>
    <t>化学农药原药(折有效成分100%)(万吨）</t>
  </si>
  <si>
    <t>水泥(万吨）</t>
  </si>
  <si>
    <t>平板玻璃(万重量箱）</t>
  </si>
  <si>
    <t>钢材(万吨）</t>
  </si>
  <si>
    <t>房间空气调节器(万台）</t>
  </si>
  <si>
    <t>工业机器人(套）</t>
  </si>
  <si>
    <t>汽车(万辆）</t>
  </si>
  <si>
    <t xml:space="preserve">  其中：基本型乘用车(轿车)(万辆）</t>
  </si>
  <si>
    <t xml:space="preserve">  其中：新能源汽车(万辆）</t>
  </si>
  <si>
    <t>光纤(万千米）</t>
  </si>
  <si>
    <t>光缆(万芯千米）</t>
  </si>
  <si>
    <t>锂离子电池(万只(自然只)）</t>
  </si>
  <si>
    <t>太阳能电池(光伏电池)(万千瓦）</t>
  </si>
  <si>
    <t>微型计算机设备(万台）</t>
  </si>
  <si>
    <t>通信手持机(手机)(万台）</t>
  </si>
  <si>
    <t>发电量（亿千瓦时）</t>
  </si>
  <si>
    <t xml:space="preserve">  #水力发电量（亿千瓦时）</t>
  </si>
  <si>
    <t>规模以上工业企业效益</t>
  </si>
  <si>
    <t>企业数（个）</t>
  </si>
  <si>
    <t xml:space="preserve">  #亏损企业</t>
  </si>
  <si>
    <t>亏损面（%）</t>
  </si>
  <si>
    <t>营业收入（亿元）</t>
  </si>
  <si>
    <t>营业成本（亿元）</t>
  </si>
  <si>
    <t>每百元营业收入中成本（元）</t>
  </si>
  <si>
    <t>资产总计（亿元）</t>
  </si>
  <si>
    <t>流动资产合计（亿元）</t>
  </si>
  <si>
    <t>负债合计（亿元）</t>
  </si>
  <si>
    <t>利润总额（亿元）</t>
  </si>
  <si>
    <t>产成品（亿元）</t>
  </si>
  <si>
    <t>亏损企业亏损额（亿元）</t>
  </si>
  <si>
    <t>应收账款（亿元）</t>
  </si>
  <si>
    <t>平均用工人数（万人）</t>
  </si>
  <si>
    <t>规模以上工业重点行业利润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</si>
  <si>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</si>
  <si>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</si>
  <si>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</si>
  <si>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</si>
  <si>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</si>
  <si>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</si>
  <si>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</si>
  <si>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</si>
  <si>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</si>
  <si>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</si>
  <si>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</si>
  <si>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</si>
  <si>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</si>
  <si>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>同期亏损185.59亿元</t>
  </si>
  <si>
    <t xml:space="preserve">   电气机械和器材制造业 </t>
  </si>
  <si>
    <t xml:space="preserve">   通用设备制造业</t>
  </si>
  <si>
    <t>规模以上服务业企业效益</t>
  </si>
  <si>
    <t>单位数（个）</t>
  </si>
  <si>
    <t>税金及附加（亿元）</t>
  </si>
  <si>
    <t>销售费用（亿元）</t>
  </si>
  <si>
    <t>管理费用（亿元）</t>
  </si>
  <si>
    <t>财务费用（亿元）</t>
  </si>
  <si>
    <t>营业利润（亿元）</t>
  </si>
  <si>
    <t>应付职工薪酬（亿元）</t>
  </si>
  <si>
    <t>期末用工人数（万人）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</si>
  <si>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</si>
  <si>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</si>
  <si>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</si>
  <si>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</si>
  <si>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</si>
  <si>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</si>
  <si>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</si>
  <si>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</si>
  <si>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</si>
  <si>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</si>
  <si>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机场货邮吞吐量（万吨）</t>
  </si>
  <si>
    <t>注：民航运输数据中，客货运量来自国航、东航、南航，机场货邮吞吐量来自湖北机场集团。</t>
  </si>
  <si>
    <t>邮电通信</t>
  </si>
  <si>
    <t>一、邮电业务</t>
  </si>
  <si>
    <t>邮电业务总量</t>
  </si>
  <si>
    <t xml:space="preserve">  #邮政业务总量（亿元）</t>
  </si>
  <si>
    <t xml:space="preserve">   电信业务总量（亿元）</t>
  </si>
  <si>
    <t>邮电业务收入（亿元）</t>
  </si>
  <si>
    <t xml:space="preserve">  #邮政业务收入（亿元）</t>
  </si>
  <si>
    <t xml:space="preserve">   电信业务收入（亿元）</t>
  </si>
  <si>
    <t>快递（万件）</t>
  </si>
  <si>
    <t>二、电信业务</t>
  </si>
  <si>
    <t>互联网宽带接入用户（万户）</t>
  </si>
  <si>
    <t>固定电话用户（万户）</t>
  </si>
  <si>
    <t>移动电话用户（万户）</t>
  </si>
  <si>
    <t xml:space="preserve">    规上高新技术产业发展情况</t>
  </si>
  <si>
    <t>指标名称</t>
  </si>
  <si>
    <t>总量（亿元）</t>
  </si>
  <si>
    <t>高新技术产业增加值</t>
  </si>
  <si>
    <t>其中：制造业</t>
  </si>
  <si>
    <t xml:space="preserve">      建筑业</t>
  </si>
  <si>
    <t xml:space="preserve">      服务业</t>
  </si>
  <si>
    <t>其中：高新技术企业</t>
  </si>
  <si>
    <t>高新制造业总产值</t>
  </si>
  <si>
    <t>高新制造业销售产值</t>
  </si>
  <si>
    <t>高新制造业出口交货值</t>
  </si>
  <si>
    <t>规模以上文化企业分行业营业收入</t>
  </si>
  <si>
    <t>类别</t>
  </si>
  <si>
    <t>上半年</t>
  </si>
  <si>
    <t>增速(%)</t>
  </si>
  <si>
    <t xml:space="preserve">新闻信息服务 </t>
  </si>
  <si>
    <t>内容创作生产</t>
  </si>
  <si>
    <t>创意设计服务</t>
  </si>
  <si>
    <t>文化传播渠道</t>
  </si>
  <si>
    <t>文化投资运营</t>
  </si>
  <si>
    <t>文化娱乐休闲服务</t>
  </si>
  <si>
    <t>文化辅助生产和中介服务</t>
  </si>
  <si>
    <t>文化装备生产</t>
  </si>
  <si>
    <t>文化消费终端生产</t>
  </si>
  <si>
    <t>固定资产投资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</si>
  <si>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</si>
  <si>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</si>
  <si>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</si>
  <si>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</si>
  <si>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</si>
  <si>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</si>
  <si>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</si>
  <si>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</si>
  <si>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</si>
  <si>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</si>
  <si>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</si>
  <si>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</si>
  <si>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</si>
  <si>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</si>
  <si>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</si>
  <si>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</si>
  <si>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</si>
  <si>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</si>
  <si>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</si>
  <si>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</si>
  <si>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</si>
  <si>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</si>
  <si>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</si>
  <si>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</si>
  <si>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</si>
  <si>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</si>
  <si>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</si>
  <si>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</si>
  <si>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</si>
  <si>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</si>
  <si>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</si>
  <si>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</si>
  <si>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</si>
  <si>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各行业固定资产投资增速</t>
  </si>
  <si>
    <t xml:space="preserve">    全   省</t>
  </si>
  <si>
    <t xml:space="preserve"> 一、农、林、牧、渔业 </t>
  </si>
  <si>
    <t xml:space="preserve"> 二、采矿业 </t>
  </si>
  <si>
    <t xml:space="preserve"> 三、制造业 </t>
  </si>
  <si>
    <t xml:space="preserve"> 四、电力、燃气及水的生产和供应业 </t>
  </si>
  <si>
    <t xml:space="preserve"> 五、建筑业 </t>
  </si>
  <si>
    <t xml:space="preserve"> 六、批发和零售业 </t>
  </si>
  <si>
    <t xml:space="preserve"> 七、交通运输、仓储和邮政业 </t>
  </si>
  <si>
    <t xml:space="preserve"> 八、住宿和餐饮业 </t>
  </si>
  <si>
    <t xml:space="preserve"> 九、信息传输、软件和信息技术服务业 </t>
  </si>
  <si>
    <t xml:space="preserve"> 十、金融业 </t>
  </si>
  <si>
    <t xml:space="preserve"> 十一、房地产业 </t>
  </si>
  <si>
    <t xml:space="preserve"> 十二、租赁和商务服务业 </t>
  </si>
  <si>
    <t xml:space="preserve"> 十三、科学研究和技术服务业 </t>
  </si>
  <si>
    <t xml:space="preserve"> 十四、水利、环境和公共设施管理业 </t>
  </si>
  <si>
    <t xml:space="preserve"> 十五、居民服务和其他服务业 </t>
  </si>
  <si>
    <t xml:space="preserve"> 十六、教育 </t>
  </si>
  <si>
    <t xml:space="preserve"> 十七、卫生和社会工作 </t>
  </si>
  <si>
    <t xml:space="preserve"> 十八、文化、体育和娱乐业 </t>
  </si>
  <si>
    <t xml:space="preserve"> 十九、公共管理、社会保障和社会组织 </t>
  </si>
  <si>
    <t xml:space="preserve"> 二十、国际组织 </t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</si>
  <si>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</si>
  <si>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</si>
  <si>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</si>
  <si>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</si>
  <si>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</si>
  <si>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</si>
  <si>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</si>
  <si>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</si>
  <si>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</si>
  <si>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</si>
  <si>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</si>
  <si>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</si>
  <si>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</si>
  <si>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</si>
  <si>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</si>
  <si>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</si>
  <si>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</si>
  <si>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</si>
  <si>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>限额以上社会消费品零售总额零售类值</t>
  </si>
  <si>
    <t>零售额(亿元)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</si>
  <si>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</si>
  <si>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</si>
  <si>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</si>
  <si>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</si>
  <si>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</si>
  <si>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</si>
  <si>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</si>
  <si>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</si>
  <si>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</si>
  <si>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</si>
  <si>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</si>
  <si>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</si>
  <si>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</si>
  <si>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</si>
  <si>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</si>
  <si>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</si>
  <si>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</si>
  <si>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</si>
  <si>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</si>
  <si>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</si>
  <si>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进出口及利用外资</t>
  </si>
  <si>
    <t xml:space="preserve"> 对外经济</t>
  </si>
  <si>
    <t>一、进出口总额(亿元)</t>
  </si>
  <si>
    <r>
      <rPr>
        <sz val="9"/>
        <rFont val="宋体"/>
        <family val="3"/>
        <charset val="134"/>
      </rPr>
      <t xml:space="preserve">     进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口</t>
    </r>
  </si>
  <si>
    <t xml:space="preserve">     出  口</t>
  </si>
  <si>
    <t xml:space="preserve">     进出口总额        </t>
  </si>
  <si>
    <r>
      <rPr>
        <sz val="9"/>
        <rFont val="宋体"/>
        <family val="3"/>
        <charset val="134"/>
      </rPr>
      <t xml:space="preserve">      </t>
    </r>
    <r>
      <rPr>
        <sz val="9"/>
        <rFont val="宋体"/>
        <family val="3"/>
        <charset val="134"/>
      </rPr>
      <t>进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口</t>
    </r>
  </si>
  <si>
    <t xml:space="preserve">      出  口       </t>
  </si>
  <si>
    <r>
      <rPr>
        <b/>
        <sz val="10"/>
        <rFont val="宋体"/>
        <family val="3"/>
        <charset val="134"/>
      </rPr>
      <t>二、外商直接投资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亿美元</t>
    </r>
    <r>
      <rPr>
        <b/>
        <sz val="10"/>
        <rFont val="Times New Roman"/>
        <family val="1"/>
      </rPr>
      <t>)</t>
    </r>
    <r>
      <rPr>
        <b/>
        <sz val="10"/>
        <rFont val="宋体"/>
        <family val="3"/>
        <charset val="134"/>
      </rPr>
      <t xml:space="preserve">    </t>
    </r>
  </si>
  <si>
    <t xml:space="preserve">     合同利用外资</t>
  </si>
  <si>
    <t xml:space="preserve">     实际使用外资</t>
  </si>
  <si>
    <t>金融机构（含外资）本外币信贷收支</t>
  </si>
  <si>
    <r>
      <rPr>
        <b/>
        <sz val="10"/>
        <color rgb="FF003366"/>
        <rFont val="宋体"/>
        <family val="3"/>
        <charset val="134"/>
      </rPr>
      <t>1-9月</t>
    </r>
    <r>
      <rPr>
        <b/>
        <sz val="10"/>
        <color rgb="FFFF0000"/>
        <rFont val="宋体"/>
        <family val="3"/>
        <charset val="134"/>
      </rPr>
      <t>期末余额（亿元）</t>
    </r>
  </si>
  <si>
    <t>比年初增减</t>
  </si>
  <si>
    <t>各项存款</t>
  </si>
  <si>
    <t>（一）境内存款</t>
  </si>
  <si>
    <t xml:space="preserve">  1.住户存款</t>
  </si>
  <si>
    <t xml:space="preserve">  2.非金融企业存款</t>
  </si>
  <si>
    <t xml:space="preserve">  3.机关团体存款</t>
  </si>
  <si>
    <t xml:space="preserve">  4.财政性存款</t>
  </si>
  <si>
    <t xml:space="preserve">  5.非银行业金融机构存款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</si>
  <si>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</si>
  <si>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</si>
  <si>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</si>
  <si>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</si>
  <si>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</si>
  <si>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</si>
  <si>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</si>
  <si>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保险业</t>
  </si>
  <si>
    <t>原保险保费收入</t>
  </si>
  <si>
    <t>1.财产险</t>
  </si>
  <si>
    <t>2.人身险</t>
  </si>
  <si>
    <t>（1）寿险</t>
  </si>
  <si>
    <t>（2）健康险</t>
  </si>
  <si>
    <t>（3）人身意外伤害险</t>
  </si>
  <si>
    <t>原保险赔付支出</t>
  </si>
  <si>
    <t>价格指数</t>
  </si>
  <si>
    <t>（以上年同期为100）</t>
  </si>
  <si>
    <t>居民消费价格总指数</t>
  </si>
  <si>
    <t xml:space="preserve">  ＃城市</t>
  </si>
  <si>
    <t xml:space="preserve">    农村</t>
  </si>
  <si>
    <t>一、食品烟酒</t>
  </si>
  <si>
    <t xml:space="preserve">      #粮食</t>
  </si>
  <si>
    <t>二、衣着</t>
  </si>
  <si>
    <t>三、居住</t>
  </si>
  <si>
    <t>四、生活用品及服务</t>
  </si>
  <si>
    <t>五、交通通信</t>
  </si>
  <si>
    <t>六、教育文化娱乐</t>
  </si>
  <si>
    <t>七、医疗保健</t>
  </si>
  <si>
    <t>八、其他用品和服务</t>
  </si>
  <si>
    <t>工业生产者出厂价格总指数</t>
  </si>
  <si>
    <t>工业生产者购进价格总指数</t>
  </si>
  <si>
    <t>返回</t>
  </si>
  <si>
    <t xml:space="preserve">    全省经营主体发展情况
  （统计时段：上月25日-本月24日）
</t>
  </si>
  <si>
    <t>单  位</t>
  </si>
  <si>
    <t>增长（%）</t>
  </si>
  <si>
    <t>各类经营主体总户数</t>
  </si>
  <si>
    <t>万户</t>
  </si>
  <si>
    <t>当月新登记户数</t>
  </si>
  <si>
    <t>累计新登记户数</t>
  </si>
  <si>
    <t>一、国有、集体及其控股企业</t>
  </si>
  <si>
    <t>企业总数</t>
  </si>
  <si>
    <t>户</t>
  </si>
  <si>
    <t>二、外商投资企业</t>
  </si>
  <si>
    <t>三、私营企业</t>
  </si>
  <si>
    <t>四、个体工商户</t>
  </si>
  <si>
    <t>个体工商户总数</t>
  </si>
  <si>
    <t>五、农民专业合作社</t>
  </si>
  <si>
    <t>农民专业合作社总数</t>
  </si>
  <si>
    <t>全社会用电量</t>
  </si>
  <si>
    <t>绝对量（亿千瓦时）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</si>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</sst>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 * #,##0_ ;_ * \-#,##0_ ;_ * &quot;-&quot;_ ;_ @_ 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0_)"/>
    <numFmt numFmtId="192" formatCode="_ \¥* #,##0.00_ ;_ \¥* \-#,##0.00_ ;_ \¥* &quot;-&quot;??_ ;_ @_ "/>
    <numFmt numFmtId="193" formatCode="yy\.mm\.dd"/>
    <numFmt numFmtId="194" formatCode="0.00_ "/>
    <numFmt numFmtId="195" formatCode="0.0_ "/>
    <numFmt numFmtId="196" formatCode="0.0_);\(0.0\)"/>
    <numFmt numFmtId="197" formatCode="0_ "/>
    <numFmt numFmtId="198" formatCode="0.0_);[Red]\(0.0\)"/>
    <numFmt numFmtId="199" formatCode="#0.00"/>
    <numFmt numFmtId="200" formatCode="0.00_);[Red]\(0.00\)"/>
    <numFmt numFmtId="201" formatCode="0.0"/>
    <numFmt numFmtId="202" formatCode="#0.0"/>
    <numFmt numFmtId="203" formatCode="#0"/>
    <numFmt numFmtId="204" formatCode="###0.00"/>
    <numFmt numFmtId="205" formatCode="###0.0"/>
    <numFmt numFmtId="206" formatCode="0.00_);\(0.00\)"/>
  </numFmts>
  <fonts count="125">
    <font>
      <sz val="11"/>
      <color indexed="8"/>
      <name val="宋体"/>
      <charset val="134"/>
    </font>
    <font>
      <sz val="15"/>
      <color indexed="8"/>
      <name val="黑体"/>
      <charset val="134"/>
    </font>
    <font>
      <sz val="9"/>
      <color indexed="8"/>
      <name val="宋体"/>
      <charset val="134"/>
    </font>
    <font>
      <sz val="9"/>
      <color indexed="10"/>
      <name val="SimSun"/>
      <charset val="129"/>
    </font>
    <font>
      <sz val="9"/>
      <color indexed="8"/>
      <name val="SimSun"/>
      <charset val="129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黑体"/>
      <charset val="134"/>
    </font>
    <font>
      <sz val="10"/>
      <color indexed="8"/>
      <name val="Times New Roman"/>
      <family val="1"/>
    </font>
    <font>
      <b/>
      <sz val="9"/>
      <color indexed="8"/>
      <name val="宋体"/>
      <charset val="134"/>
    </font>
    <font>
      <sz val="9"/>
      <color indexed="8"/>
      <name val="仿宋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0"/>
      <name val="Times New Roman"/>
      <family val="1"/>
    </font>
    <font>
      <b/>
      <sz val="10"/>
      <color rgb="FF003366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sz val="10"/>
      <color indexed="8"/>
      <name val="SimSun"/>
      <charset val="134"/>
    </font>
    <font>
      <sz val="14"/>
      <color indexed="8"/>
      <name val="宋体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name val="宋体"/>
      <charset val="134"/>
    </font>
    <font>
      <sz val="9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Times New Roman"/>
      <family val="1"/>
    </font>
    <font>
      <b/>
      <sz val="14"/>
      <color indexed="8"/>
      <name val="黑体"/>
      <charset val="134"/>
    </font>
    <font>
      <sz val="10"/>
      <name val="SimSun"/>
      <charset val="134"/>
    </font>
    <font>
      <sz val="9"/>
      <name val="SimSun"/>
      <charset val="134"/>
    </font>
    <font>
      <sz val="9"/>
      <color theme="1"/>
      <name val="SimSun"/>
      <charset val="134"/>
    </font>
    <font>
      <b/>
      <sz val="11"/>
      <color indexed="8"/>
      <name val="仿宋"/>
      <charset val="134"/>
    </font>
    <font>
      <b/>
      <sz val="9"/>
      <name val="宋体"/>
      <charset val="134"/>
    </font>
    <font>
      <sz val="14"/>
      <name val="黑体"/>
      <charset val="134"/>
    </font>
    <font>
      <b/>
      <sz val="9"/>
      <color indexed="10"/>
      <name val="SimSun"/>
      <charset val="129"/>
    </font>
    <font>
      <sz val="10"/>
      <color indexed="8"/>
      <name val="宋体"/>
      <charset val="134"/>
      <scheme val="minor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0"/>
      <color indexed="10"/>
      <name val="仿宋"/>
      <charset val="134"/>
    </font>
    <font>
      <b/>
      <sz val="10"/>
      <name val="宋体"/>
      <charset val="134"/>
      <scheme val="minor"/>
    </font>
    <font>
      <b/>
      <sz val="9"/>
      <name val="SimSun"/>
      <charset val="134"/>
    </font>
    <font>
      <b/>
      <sz val="12"/>
      <name val="SimSun"/>
      <charset val="134"/>
    </font>
    <font>
      <sz val="9"/>
      <color indexed="8"/>
      <name val="SimSun"/>
      <charset val="134"/>
    </font>
    <font>
      <sz val="9"/>
      <name val="宋体"/>
      <charset val="134"/>
      <scheme val="minor"/>
    </font>
    <font>
      <sz val="10"/>
      <color indexed="8"/>
      <name val="Calibri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2"/>
      <color indexed="8"/>
      <name val="黑体"/>
      <charset val="134"/>
    </font>
    <font>
      <sz val="12"/>
      <color rgb="FFFF0000"/>
      <name val="黑体"/>
      <charset val="134"/>
    </font>
    <font>
      <sz val="10"/>
      <color indexed="10"/>
      <name val="SimSun"/>
      <charset val="129"/>
    </font>
    <font>
      <b/>
      <sz val="11"/>
      <name val="宋体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indexed="0"/>
      <name val="Arial"/>
      <family val="2"/>
    </font>
    <font>
      <sz val="12"/>
      <name val="Courier"/>
      <family val="3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3366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149937437055574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thin">
        <color theme="1"/>
      </left>
      <right style="medium">
        <color rgb="FFFFFFFF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rgb="FFFFFFFF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>
      <alignment vertical="center"/>
    </xf>
    <xf numFmtId="0" fontId="33" fillId="0" borderId="0"/>
    <xf numFmtId="0" fontId="71" fillId="0" borderId="0"/>
    <xf numFmtId="0" fontId="33" fillId="0" borderId="0" applyBorder="0"/>
    <xf numFmtId="0" fontId="72" fillId="0" borderId="0"/>
    <xf numFmtId="0" fontId="73" fillId="0" borderId="0"/>
    <xf numFmtId="49" fontId="33" fillId="0" borderId="0" applyFont="0" applyFill="0" applyBorder="0" applyAlignment="0" applyProtection="0"/>
    <xf numFmtId="0" fontId="120" fillId="13" borderId="0" applyNumberFormat="0" applyBorder="0" applyAlignment="0" applyProtection="0">
      <alignment vertical="center"/>
    </xf>
    <xf numFmtId="0" fontId="120" fillId="5" borderId="0" applyNumberFormat="0" applyBorder="0" applyAlignment="0" applyProtection="0">
      <alignment vertical="center"/>
    </xf>
    <xf numFmtId="0" fontId="120" fillId="14" borderId="0" applyNumberFormat="0" applyBorder="0" applyAlignment="0" applyProtection="0">
      <alignment vertical="center"/>
    </xf>
    <xf numFmtId="0" fontId="120" fillId="15" borderId="0" applyNumberFormat="0" applyBorder="0" applyAlignment="0" applyProtection="0">
      <alignment vertical="center"/>
    </xf>
    <xf numFmtId="0" fontId="120" fillId="16" borderId="0" applyNumberFormat="0" applyBorder="0" applyAlignment="0" applyProtection="0">
      <alignment vertical="center"/>
    </xf>
    <xf numFmtId="0" fontId="120" fillId="17" borderId="0" applyNumberFormat="0" applyBorder="0" applyAlignment="0" applyProtection="0">
      <alignment vertical="center"/>
    </xf>
    <xf numFmtId="0" fontId="120" fillId="18" borderId="0" applyNumberFormat="0" applyBorder="0" applyAlignment="0" applyProtection="0">
      <alignment vertical="center"/>
    </xf>
    <xf numFmtId="0" fontId="120" fillId="19" borderId="0" applyNumberFormat="0" applyBorder="0" applyAlignment="0" applyProtection="0">
      <alignment vertical="center"/>
    </xf>
    <xf numFmtId="0" fontId="120" fillId="20" borderId="0" applyNumberFormat="0" applyBorder="0" applyAlignment="0" applyProtection="0">
      <alignment vertical="center"/>
    </xf>
    <xf numFmtId="0" fontId="120" fillId="21" borderId="0" applyNumberFormat="0" applyBorder="0" applyAlignment="0" applyProtection="0">
      <alignment vertical="center"/>
    </xf>
    <xf numFmtId="0" fontId="120" fillId="22" borderId="0" applyNumberFormat="0" applyBorder="0" applyAlignment="0" applyProtection="0">
      <alignment vertical="center"/>
    </xf>
    <xf numFmtId="0" fontId="120" fillId="23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3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2" fillId="0" borderId="0">
      <protection locked="0"/>
    </xf>
    <xf numFmtId="0" fontId="76" fillId="29" borderId="0" applyNumberFormat="0" applyBorder="0" applyAlignment="0" applyProtection="0"/>
    <xf numFmtId="0" fontId="16" fillId="13" borderId="0" applyNumberFormat="0" applyBorder="0" applyAlignment="0" applyProtection="0"/>
    <xf numFmtId="0" fontId="76" fillId="20" borderId="0" applyNumberFormat="0" applyBorder="0" applyAlignment="0" applyProtection="0"/>
    <xf numFmtId="0" fontId="76" fillId="30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76" fillId="31" borderId="0" applyNumberFormat="0" applyBorder="0" applyAlignment="0" applyProtection="0"/>
    <xf numFmtId="0" fontId="16" fillId="16" borderId="0" applyNumberFormat="0" applyBorder="0" applyAlignment="0" applyProtection="0"/>
    <xf numFmtId="0" fontId="76" fillId="21" borderId="0" applyNumberFormat="0" applyBorder="0" applyAlignment="0" applyProtection="0"/>
    <xf numFmtId="0" fontId="76" fillId="26" borderId="0" applyNumberFormat="0" applyBorder="0" applyAlignment="0" applyProtection="0"/>
    <xf numFmtId="0" fontId="16" fillId="19" borderId="0" applyNumberFormat="0" applyBorder="0" applyAlignment="0" applyProtection="0"/>
    <xf numFmtId="0" fontId="76" fillId="28" borderId="0" applyNumberFormat="0" applyBorder="0" applyAlignment="0" applyProtection="0"/>
    <xf numFmtId="0" fontId="1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0" borderId="0">
      <alignment horizontal="center" wrapText="1"/>
      <protection locked="0"/>
    </xf>
    <xf numFmtId="0" fontId="78" fillId="0" borderId="0" applyNumberFormat="0" applyFill="0" applyBorder="0" applyAlignment="0" applyProtection="0">
      <alignment vertical="top"/>
    </xf>
    <xf numFmtId="178" fontId="33" fillId="0" borderId="0" applyFont="0" applyFill="0" applyBorder="0" applyAlignment="0" applyProtection="0"/>
    <xf numFmtId="179" fontId="28" fillId="0" borderId="0"/>
    <xf numFmtId="180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3" fontId="28" fillId="0" borderId="0"/>
    <xf numFmtId="15" fontId="79" fillId="0" borderId="0"/>
    <xf numFmtId="184" fontId="28" fillId="0" borderId="0"/>
    <xf numFmtId="38" fontId="80" fillId="21" borderId="0" applyNumberFormat="0" applyBorder="0" applyAlignment="0" applyProtection="0"/>
    <xf numFmtId="0" fontId="81" fillId="0" borderId="25" applyNumberFormat="0" applyAlignment="0" applyProtection="0">
      <alignment horizontal="left" vertical="center"/>
    </xf>
    <xf numFmtId="0" fontId="81" fillId="0" borderId="35">
      <alignment horizontal="left" vertical="center"/>
    </xf>
    <xf numFmtId="10" fontId="80" fillId="5" borderId="7" applyNumberFormat="0" applyBorder="0" applyAlignment="0" applyProtection="0"/>
    <xf numFmtId="185" fontId="82" fillId="32" borderId="0"/>
    <xf numFmtId="185" fontId="83" fillId="33" borderId="0"/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0" fontId="33" fillId="0" borderId="0" applyFont="0" applyFill="0" applyBorder="0" applyAlignment="0" applyProtection="0"/>
    <xf numFmtId="186" fontId="79" fillId="0" borderId="0" applyFont="0" applyFill="0" applyBorder="0" applyAlignment="0" applyProtection="0"/>
    <xf numFmtId="187" fontId="79" fillId="0" borderId="0" applyFont="0" applyFill="0" applyBorder="0" applyAlignment="0" applyProtection="0"/>
    <xf numFmtId="188" fontId="33" fillId="0" borderId="0" applyFont="0" applyFill="0" applyBorder="0" applyAlignment="0" applyProtection="0"/>
    <xf numFmtId="0" fontId="28" fillId="0" borderId="0"/>
    <xf numFmtId="37" fontId="84" fillId="0" borderId="0"/>
    <xf numFmtId="0" fontId="85" fillId="0" borderId="0"/>
    <xf numFmtId="14" fontId="77" fillId="0" borderId="0">
      <alignment horizontal="center" wrapText="1"/>
      <protection locked="0"/>
    </xf>
    <xf numFmtId="10" fontId="33" fillId="0" borderId="0" applyFont="0" applyFill="0" applyBorder="0" applyAlignment="0" applyProtection="0"/>
    <xf numFmtId="9" fontId="72" fillId="0" borderId="0" applyFont="0" applyFill="0" applyBorder="0" applyAlignment="0" applyProtection="0"/>
    <xf numFmtId="13" fontId="33" fillId="0" borderId="0" applyFont="0" applyFill="0" applyProtection="0"/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86" fillId="0" borderId="49">
      <alignment horizontal="center"/>
    </xf>
    <xf numFmtId="3" fontId="79" fillId="0" borderId="0" applyFont="0" applyFill="0" applyBorder="0" applyAlignment="0" applyProtection="0"/>
    <xf numFmtId="0" fontId="79" fillId="34" borderId="0" applyNumberFormat="0" applyFont="0" applyBorder="0" applyAlignment="0" applyProtection="0"/>
    <xf numFmtId="0" fontId="87" fillId="0" borderId="0" applyNumberFormat="0" applyFill="0" applyBorder="0" applyAlignment="0" applyProtection="0"/>
    <xf numFmtId="0" fontId="88" fillId="35" borderId="17">
      <protection locked="0"/>
    </xf>
    <xf numFmtId="0" fontId="89" fillId="0" borderId="0"/>
    <xf numFmtId="9" fontId="17" fillId="0" borderId="0" applyFont="0" applyFill="0" applyBorder="0" applyAlignment="0" applyProtection="0">
      <alignment vertical="center"/>
    </xf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0" fontId="33" fillId="0" borderId="15" applyNumberFormat="0" applyFill="0" applyProtection="0">
      <alignment horizontal="right"/>
    </xf>
    <xf numFmtId="0" fontId="90" fillId="0" borderId="50" applyNumberFormat="0" applyFill="0" applyAlignment="0" applyProtection="0">
      <alignment vertical="center"/>
    </xf>
    <xf numFmtId="0" fontId="91" fillId="0" borderId="51" applyNumberFormat="0" applyFill="0" applyAlignment="0" applyProtection="0">
      <alignment vertical="center"/>
    </xf>
    <xf numFmtId="0" fontId="92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4" fillId="0" borderId="53" applyNumberFormat="0" applyFill="0" applyAlignment="0" applyProtection="0">
      <alignment vertical="center"/>
    </xf>
    <xf numFmtId="0" fontId="95" fillId="0" borderId="54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15" applyNumberFormat="0" applyFill="0" applyProtection="0">
      <alignment horizontal="center"/>
    </xf>
    <xf numFmtId="0" fontId="97" fillId="0" borderId="0" applyNumberFormat="0" applyFill="0" applyBorder="0" applyAlignment="0" applyProtection="0"/>
    <xf numFmtId="0" fontId="99" fillId="0" borderId="6" applyNumberFormat="0" applyFill="0" applyProtection="0">
      <alignment horizontal="center"/>
    </xf>
    <xf numFmtId="0" fontId="100" fillId="14" borderId="0" applyNumberFormat="0" applyBorder="0" applyAlignment="0" applyProtection="0">
      <alignment vertical="center"/>
    </xf>
    <xf numFmtId="0" fontId="101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/>
    <xf numFmtId="0" fontId="120" fillId="0" borderId="0">
      <alignment vertical="center"/>
    </xf>
    <xf numFmtId="0" fontId="44" fillId="0" borderId="0">
      <alignment vertical="center"/>
    </xf>
    <xf numFmtId="0" fontId="44" fillId="0" borderId="0"/>
    <xf numFmtId="0" fontId="25" fillId="0" borderId="0">
      <alignment vertical="center"/>
    </xf>
    <xf numFmtId="0" fontId="103" fillId="0" borderId="0">
      <alignment vertical="center"/>
    </xf>
    <xf numFmtId="0" fontId="44" fillId="0" borderId="0"/>
    <xf numFmtId="0" fontId="17" fillId="0" borderId="0">
      <alignment vertical="center"/>
    </xf>
    <xf numFmtId="0" fontId="104" fillId="0" borderId="0">
      <alignment vertical="center"/>
    </xf>
    <xf numFmtId="0" fontId="104" fillId="0" borderId="0"/>
    <xf numFmtId="0" fontId="105" fillId="0" borderId="0">
      <alignment horizontal="left" vertical="center"/>
    </xf>
    <xf numFmtId="0" fontId="25" fillId="0" borderId="0">
      <alignment vertical="center"/>
    </xf>
    <xf numFmtId="0" fontId="25" fillId="0" borderId="0">
      <alignment vertical="center"/>
    </xf>
    <xf numFmtId="0" fontId="120" fillId="0" borderId="0">
      <alignment vertical="center"/>
    </xf>
    <xf numFmtId="0" fontId="17" fillId="0" borderId="0">
      <alignment vertical="center"/>
    </xf>
    <xf numFmtId="191" fontId="106" fillId="0" borderId="0"/>
    <xf numFmtId="0" fontId="25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07" fillId="16" borderId="0" applyNumberFormat="0" applyBorder="0" applyAlignment="0" applyProtection="0">
      <alignment vertical="center"/>
    </xf>
    <xf numFmtId="0" fontId="108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/>
    <xf numFmtId="0" fontId="110" fillId="0" borderId="55" applyNumberFormat="0" applyFill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0" fontId="111" fillId="21" borderId="57" applyNumberFormat="0" applyAlignment="0" applyProtection="0">
      <alignment vertical="center"/>
    </xf>
    <xf numFmtId="0" fontId="111" fillId="5" borderId="57" applyNumberFormat="0" applyAlignment="0" applyProtection="0">
      <alignment vertical="center"/>
    </xf>
    <xf numFmtId="0" fontId="112" fillId="31" borderId="58" applyNumberFormat="0" applyAlignment="0" applyProtection="0">
      <alignment vertical="center"/>
    </xf>
    <xf numFmtId="0" fontId="113" fillId="31" borderId="58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99" fillId="0" borderId="6" applyNumberFormat="0" applyFill="0" applyProtection="0">
      <alignment horizontal="left"/>
    </xf>
    <xf numFmtId="0" fontId="8" fillId="0" borderId="0" applyNumberForma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74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193" fontId="33" fillId="0" borderId="6" applyFill="0" applyProtection="0">
      <alignment horizontal="right"/>
    </xf>
    <xf numFmtId="0" fontId="33" fillId="0" borderId="15" applyNumberFormat="0" applyFill="0" applyProtection="0">
      <alignment horizontal="left"/>
    </xf>
    <xf numFmtId="0" fontId="116" fillId="24" borderId="0" applyNumberFormat="0" applyBorder="0" applyAlignment="0" applyProtection="0">
      <alignment vertical="center"/>
    </xf>
    <xf numFmtId="0" fontId="117" fillId="21" borderId="60" applyNumberFormat="0" applyAlignment="0" applyProtection="0">
      <alignment vertical="center"/>
    </xf>
    <xf numFmtId="0" fontId="117" fillId="5" borderId="60" applyNumberFormat="0" applyAlignment="0" applyProtection="0">
      <alignment vertical="center"/>
    </xf>
    <xf numFmtId="0" fontId="118" fillId="15" borderId="57" applyNumberFormat="0" applyAlignment="0" applyProtection="0">
      <alignment vertical="center"/>
    </xf>
    <xf numFmtId="1" fontId="33" fillId="0" borderId="6" applyFill="0" applyProtection="0">
      <alignment horizontal="center"/>
    </xf>
    <xf numFmtId="0" fontId="17" fillId="17" borderId="61" applyNumberFormat="0" applyFont="0" applyAlignment="0" applyProtection="0">
      <alignment vertical="center"/>
    </xf>
    <xf numFmtId="0" fontId="120" fillId="17" borderId="61" applyNumberFormat="0" applyFont="0" applyAlignment="0" applyProtection="0">
      <alignment vertical="center"/>
    </xf>
  </cellStyleXfs>
  <cellXfs count="445">
    <xf numFmtId="0" fontId="0" fillId="0" borderId="0" xfId="0">
      <alignment vertical="center"/>
    </xf>
    <xf numFmtId="0" fontId="120" fillId="0" borderId="0" xfId="105">
      <alignment vertical="center"/>
    </xf>
    <xf numFmtId="194" fontId="120" fillId="0" borderId="0" xfId="105" applyNumberFormat="1">
      <alignment vertical="center"/>
    </xf>
    <xf numFmtId="0" fontId="4" fillId="0" borderId="7" xfId="105" applyFont="1" applyFill="1" applyBorder="1" applyAlignment="1">
      <alignment horizontal="center" vertical="center" wrapText="1"/>
    </xf>
    <xf numFmtId="194" fontId="4" fillId="0" borderId="7" xfId="105" applyNumberFormat="1" applyFont="1" applyFill="1" applyBorder="1" applyAlignment="1">
      <alignment horizontal="center" vertical="center" wrapText="1"/>
    </xf>
    <xf numFmtId="0" fontId="4" fillId="0" borderId="8" xfId="105" applyFont="1" applyFill="1" applyBorder="1" applyAlignment="1">
      <alignment horizontal="center" vertical="center" wrapText="1"/>
    </xf>
    <xf numFmtId="49" fontId="2" fillId="0" borderId="9" xfId="105" applyNumberFormat="1" applyFont="1" applyFill="1" applyBorder="1" applyAlignment="1">
      <alignment horizontal="left" vertical="center" wrapText="1"/>
    </xf>
    <xf numFmtId="194" fontId="5" fillId="0" borderId="7" xfId="0" applyNumberFormat="1" applyFont="1" applyFill="1" applyBorder="1" applyAlignment="1"/>
    <xf numFmtId="195" fontId="6" fillId="0" borderId="7" xfId="0" applyNumberFormat="1" applyFont="1" applyFill="1" applyBorder="1" applyAlignment="1"/>
    <xf numFmtId="195" fontId="5" fillId="0" borderId="8" xfId="0" applyNumberFormat="1" applyFont="1" applyFill="1" applyBorder="1" applyAlignment="1"/>
    <xf numFmtId="194" fontId="6" fillId="0" borderId="7" xfId="0" applyNumberFormat="1" applyFont="1" applyFill="1" applyBorder="1" applyAlignment="1"/>
    <xf numFmtId="195" fontId="6" fillId="0" borderId="8" xfId="0" applyNumberFormat="1" applyFont="1" applyFill="1" applyBorder="1" applyAlignment="1"/>
    <xf numFmtId="0" fontId="0" fillId="0" borderId="0" xfId="105" applyFont="1">
      <alignment vertical="center"/>
    </xf>
    <xf numFmtId="194" fontId="5" fillId="0" borderId="10" xfId="0" applyNumberFormat="1" applyFont="1" applyFill="1" applyBorder="1" applyAlignment="1"/>
    <xf numFmtId="195" fontId="5" fillId="0" borderId="11" xfId="0" applyNumberFormat="1" applyFont="1" applyFill="1" applyBorder="1" applyAlignment="1"/>
    <xf numFmtId="0" fontId="120" fillId="0" borderId="0" xfId="105" applyAlignment="1">
      <alignment vertical="center"/>
    </xf>
    <xf numFmtId="0" fontId="9" fillId="0" borderId="0" xfId="105" applyNumberFormat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1" fillId="0" borderId="0" xfId="105" applyFont="1" applyAlignment="1">
      <alignment horizontal="center" vertical="center"/>
    </xf>
    <xf numFmtId="0" fontId="12" fillId="0" borderId="12" xfId="105" applyFont="1" applyBorder="1" applyAlignment="1">
      <alignment horizontal="center" vertical="center"/>
    </xf>
    <xf numFmtId="0" fontId="12" fillId="0" borderId="13" xfId="105" applyFont="1" applyBorder="1" applyAlignment="1">
      <alignment horizontal="center" vertical="center"/>
    </xf>
    <xf numFmtId="0" fontId="13" fillId="2" borderId="13" xfId="105" applyFont="1" applyFill="1" applyBorder="1" applyAlignment="1">
      <alignment horizontal="center" vertical="center"/>
    </xf>
    <xf numFmtId="196" fontId="13" fillId="2" borderId="14" xfId="105" applyNumberFormat="1" applyFont="1" applyFill="1" applyBorder="1" applyAlignment="1">
      <alignment horizontal="center" vertical="center"/>
    </xf>
    <xf numFmtId="0" fontId="14" fillId="4" borderId="6" xfId="105" applyFont="1" applyFill="1" applyBorder="1" applyAlignment="1">
      <alignment horizontal="justify" vertical="center"/>
    </xf>
    <xf numFmtId="0" fontId="15" fillId="4" borderId="15" xfId="105" applyFont="1" applyFill="1" applyBorder="1" applyAlignment="1">
      <alignment horizontal="center" vertical="center"/>
    </xf>
    <xf numFmtId="194" fontId="16" fillId="0" borderId="15" xfId="0" applyNumberFormat="1" applyFont="1" applyBorder="1" applyAlignment="1">
      <alignment horizontal="right" vertical="center" wrapText="1"/>
    </xf>
    <xf numFmtId="195" fontId="16" fillId="0" borderId="16" xfId="0" applyNumberFormat="1" applyFont="1" applyBorder="1" applyAlignment="1">
      <alignment horizontal="right" vertical="center" wrapText="1"/>
    </xf>
    <xf numFmtId="0" fontId="14" fillId="4" borderId="9" xfId="105" applyFont="1" applyFill="1" applyBorder="1" applyAlignment="1">
      <alignment horizontal="justify" vertical="center"/>
    </xf>
    <xf numFmtId="0" fontId="15" fillId="4" borderId="7" xfId="105" applyFont="1" applyFill="1" applyBorder="1" applyAlignment="1">
      <alignment horizontal="center" vertical="center"/>
    </xf>
    <xf numFmtId="194" fontId="16" fillId="0" borderId="7" xfId="0" applyNumberFormat="1" applyFont="1" applyBorder="1" applyAlignment="1">
      <alignment horizontal="right" vertical="center" wrapText="1"/>
    </xf>
    <xf numFmtId="195" fontId="16" fillId="0" borderId="8" xfId="0" applyNumberFormat="1" applyFont="1" applyBorder="1" applyAlignment="1">
      <alignment horizontal="right" vertical="center" wrapText="1"/>
    </xf>
    <xf numFmtId="194" fontId="17" fillId="0" borderId="7" xfId="0" applyNumberFormat="1" applyFont="1" applyBorder="1" applyAlignment="1">
      <alignment horizontal="right" vertical="center" wrapText="1"/>
    </xf>
    <xf numFmtId="195" fontId="17" fillId="0" borderId="8" xfId="0" applyNumberFormat="1" applyFont="1" applyBorder="1" applyAlignment="1">
      <alignment horizontal="right" vertical="center" wrapText="1"/>
    </xf>
    <xf numFmtId="0" fontId="15" fillId="4" borderId="9" xfId="105" applyFont="1" applyFill="1" applyBorder="1" applyAlignment="1">
      <alignment horizontal="justify" vertical="center"/>
    </xf>
    <xf numFmtId="197" fontId="17" fillId="0" borderId="7" xfId="0" applyNumberFormat="1" applyFont="1" applyBorder="1" applyAlignment="1">
      <alignment horizontal="right" vertical="center" wrapText="1"/>
    </xf>
    <xf numFmtId="0" fontId="14" fillId="4" borderId="9" xfId="105" applyFont="1" applyFill="1" applyBorder="1" applyAlignment="1"/>
    <xf numFmtId="0" fontId="14" fillId="4" borderId="7" xfId="105" applyFont="1" applyFill="1" applyBorder="1" applyAlignment="1">
      <alignment horizontal="center"/>
    </xf>
    <xf numFmtId="0" fontId="14" fillId="4" borderId="7" xfId="105" applyFont="1" applyFill="1" applyBorder="1" applyAlignment="1">
      <alignment horizontal="center" vertical="center"/>
    </xf>
    <xf numFmtId="0" fontId="15" fillId="4" borderId="9" xfId="105" applyFont="1" applyFill="1" applyBorder="1" applyAlignment="1"/>
    <xf numFmtId="197" fontId="16" fillId="0" borderId="7" xfId="0" applyNumberFormat="1" applyFont="1" applyBorder="1" applyAlignment="1">
      <alignment horizontal="right" vertical="center" wrapText="1"/>
    </xf>
    <xf numFmtId="0" fontId="120" fillId="0" borderId="0" xfId="105" applyAlignment="1">
      <alignment vertical="center" wrapText="1"/>
    </xf>
    <xf numFmtId="0" fontId="0" fillId="0" borderId="0" xfId="0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left" vertical="center"/>
    </xf>
    <xf numFmtId="195" fontId="22" fillId="0" borderId="7" xfId="0" applyNumberFormat="1" applyFont="1" applyBorder="1" applyAlignment="1">
      <alignment horizontal="right" vertical="center"/>
    </xf>
    <xf numFmtId="195" fontId="22" fillId="0" borderId="8" xfId="0" applyNumberFormat="1" applyFont="1" applyBorder="1" applyAlignment="1">
      <alignment horizontal="right" vertical="center"/>
    </xf>
    <xf numFmtId="0" fontId="2" fillId="5" borderId="9" xfId="0" applyFont="1" applyFill="1" applyBorder="1" applyAlignment="1">
      <alignment horizontal="left" vertical="center"/>
    </xf>
    <xf numFmtId="195" fontId="22" fillId="0" borderId="17" xfId="0" applyNumberFormat="1" applyFont="1" applyFill="1" applyBorder="1" applyAlignment="1">
      <alignment horizontal="right" vertical="center"/>
    </xf>
    <xf numFmtId="195" fontId="22" fillId="0" borderId="0" xfId="0" applyNumberFormat="1" applyFont="1" applyAlignment="1">
      <alignment horizontal="right" vertical="center"/>
    </xf>
    <xf numFmtId="195" fontId="22" fillId="0" borderId="18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0" fillId="5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left" vertical="center"/>
    </xf>
    <xf numFmtId="194" fontId="25" fillId="0" borderId="24" xfId="0" applyNumberFormat="1" applyFont="1" applyFill="1" applyBorder="1" applyAlignment="1">
      <alignment vertical="center"/>
    </xf>
    <xf numFmtId="195" fontId="25" fillId="0" borderId="21" xfId="0" applyNumberFormat="1" applyFont="1" applyFill="1" applyBorder="1" applyAlignment="1">
      <alignment vertical="center"/>
    </xf>
    <xf numFmtId="0" fontId="24" fillId="6" borderId="22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8" fillId="4" borderId="0" xfId="0" applyFont="1" applyFill="1" applyBorder="1" applyAlignment="1">
      <alignment vertical="center"/>
    </xf>
    <xf numFmtId="0" fontId="16" fillId="5" borderId="9" xfId="0" applyFont="1" applyFill="1" applyBorder="1" applyAlignment="1" applyProtection="1">
      <alignment horizontal="left" vertical="center"/>
    </xf>
    <xf numFmtId="0" fontId="29" fillId="2" borderId="7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4" fillId="0" borderId="9" xfId="123" applyFont="1" applyFill="1" applyBorder="1" applyAlignment="1">
      <alignment horizontal="left" vertical="center"/>
    </xf>
    <xf numFmtId="194" fontId="30" fillId="0" borderId="7" xfId="0" applyNumberFormat="1" applyFont="1" applyFill="1" applyBorder="1" applyAlignment="1">
      <alignment horizontal="right" vertical="center"/>
    </xf>
    <xf numFmtId="194" fontId="31" fillId="0" borderId="8" xfId="125" applyNumberFormat="1" applyFont="1" applyFill="1" applyBorder="1" applyAlignment="1">
      <alignment horizontal="right" vertical="center"/>
    </xf>
    <xf numFmtId="0" fontId="15" fillId="0" borderId="9" xfId="123" applyFont="1" applyFill="1" applyBorder="1" applyAlignment="1">
      <alignment horizontal="left" vertical="center"/>
    </xf>
    <xf numFmtId="0" fontId="15" fillId="4" borderId="9" xfId="123" applyFont="1" applyFill="1" applyBorder="1" applyAlignment="1">
      <alignment horizontal="left" vertical="center"/>
    </xf>
    <xf numFmtId="197" fontId="14" fillId="0" borderId="9" xfId="123" applyNumberFormat="1" applyFont="1" applyFill="1" applyBorder="1" applyAlignment="1">
      <alignment horizontal="left" vertical="center"/>
    </xf>
    <xf numFmtId="194" fontId="0" fillId="0" borderId="0" xfId="0" applyNumberFormat="1">
      <alignment vertical="center"/>
    </xf>
    <xf numFmtId="197" fontId="15" fillId="0" borderId="9" xfId="123" applyNumberFormat="1" applyFont="1" applyFill="1" applyBorder="1" applyAlignment="1">
      <alignment horizontal="left" vertical="center"/>
    </xf>
    <xf numFmtId="197" fontId="15" fillId="0" borderId="9" xfId="124" applyNumberFormat="1" applyFont="1" applyFill="1" applyBorder="1" applyAlignment="1">
      <alignment vertical="center"/>
    </xf>
    <xf numFmtId="0" fontId="14" fillId="0" borderId="12" xfId="121" applyFont="1" applyBorder="1" applyAlignment="1">
      <alignment horizontal="left" vertical="center"/>
    </xf>
    <xf numFmtId="0" fontId="32" fillId="8" borderId="13" xfId="121" applyFont="1" applyFill="1" applyBorder="1" applyAlignment="1">
      <alignment horizontal="center" vertical="center"/>
    </xf>
    <xf numFmtId="0" fontId="32" fillId="8" borderId="25" xfId="121" applyFont="1" applyFill="1" applyBorder="1" applyAlignment="1">
      <alignment horizontal="center" vertical="center"/>
    </xf>
    <xf numFmtId="0" fontId="14" fillId="0" borderId="6" xfId="121" applyFont="1" applyBorder="1" applyAlignment="1">
      <alignment horizontal="left" vertical="center"/>
    </xf>
    <xf numFmtId="195" fontId="33" fillId="0" borderId="7" xfId="0" applyNumberFormat="1" applyFont="1" applyFill="1" applyBorder="1" applyAlignment="1">
      <alignment horizontal="right"/>
    </xf>
    <xf numFmtId="198" fontId="33" fillId="4" borderId="8" xfId="0" applyNumberFormat="1" applyFont="1" applyFill="1" applyBorder="1" applyAlignment="1">
      <alignment horizontal="right"/>
    </xf>
    <xf numFmtId="0" fontId="6" fillId="0" borderId="9" xfId="121" applyFont="1" applyBorder="1" applyAlignment="1">
      <alignment horizontal="left" vertical="center"/>
    </xf>
    <xf numFmtId="0" fontId="14" fillId="0" borderId="9" xfId="121" applyFont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198" fontId="28" fillId="0" borderId="8" xfId="121" applyNumberFormat="1" applyFont="1" applyBorder="1" applyAlignment="1">
      <alignment horizontal="right" vertical="center"/>
    </xf>
    <xf numFmtId="195" fontId="33" fillId="0" borderId="8" xfId="0" applyNumberFormat="1" applyFont="1" applyFill="1" applyBorder="1" applyAlignment="1">
      <alignment horizontal="right"/>
    </xf>
    <xf numFmtId="195" fontId="33" fillId="4" borderId="8" xfId="0" applyNumberFormat="1" applyFont="1" applyFill="1" applyBorder="1" applyAlignment="1">
      <alignment horizontal="right"/>
    </xf>
    <xf numFmtId="57" fontId="0" fillId="0" borderId="0" xfId="0" applyNumberFormat="1">
      <alignment vertical="center"/>
    </xf>
    <xf numFmtId="195" fontId="32" fillId="8" borderId="8" xfId="0" applyNumberFormat="1" applyFont="1" applyFill="1" applyBorder="1" applyAlignment="1">
      <alignment horizontal="right"/>
    </xf>
    <xf numFmtId="195" fontId="34" fillId="8" borderId="8" xfId="0" applyNumberFormat="1" applyFont="1" applyFill="1" applyBorder="1" applyAlignment="1">
      <alignment horizontal="right"/>
    </xf>
    <xf numFmtId="194" fontId="33" fillId="0" borderId="7" xfId="0" applyNumberFormat="1" applyFont="1" applyFill="1" applyBorder="1" applyAlignment="1">
      <alignment horizontal="right"/>
    </xf>
    <xf numFmtId="194" fontId="33" fillId="0" borderId="8" xfId="0" applyNumberFormat="1" applyFont="1" applyFill="1" applyBorder="1" applyAlignment="1">
      <alignment horizontal="right"/>
    </xf>
    <xf numFmtId="0" fontId="6" fillId="4" borderId="9" xfId="121" applyFont="1" applyFill="1" applyBorder="1" applyAlignment="1">
      <alignment horizontal="left" vertical="center"/>
    </xf>
    <xf numFmtId="0" fontId="35" fillId="6" borderId="24" xfId="0" applyFont="1" applyFill="1" applyBorder="1" applyAlignment="1">
      <alignment horizontal="center" vertical="center" wrapText="1"/>
    </xf>
    <xf numFmtId="0" fontId="35" fillId="6" borderId="21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left" vertical="center" wrapText="1"/>
    </xf>
    <xf numFmtId="199" fontId="37" fillId="0" borderId="24" xfId="0" applyNumberFormat="1" applyFont="1" applyFill="1" applyBorder="1" applyAlignment="1">
      <alignment vertical="center" wrapText="1"/>
    </xf>
    <xf numFmtId="195" fontId="37" fillId="0" borderId="2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4" fillId="0" borderId="12" xfId="0" applyFont="1" applyBorder="1" applyAlignment="1">
      <alignment horizontal="justify" vertical="center"/>
    </xf>
    <xf numFmtId="0" fontId="13" fillId="2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39" fillId="0" borderId="17" xfId="121" applyFont="1" applyBorder="1" applyAlignment="1">
      <alignment horizontal="center" vertical="center"/>
    </xf>
    <xf numFmtId="0" fontId="39" fillId="0" borderId="18" xfId="121" applyFont="1" applyBorder="1" applyAlignment="1">
      <alignment horizontal="center" vertical="center"/>
    </xf>
    <xf numFmtId="0" fontId="12" fillId="0" borderId="9" xfId="0" applyFont="1" applyBorder="1" applyAlignment="1">
      <alignment horizontal="justify" vertical="center"/>
    </xf>
    <xf numFmtId="200" fontId="33" fillId="0" borderId="8" xfId="108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justify" vertical="center"/>
    </xf>
    <xf numFmtId="200" fontId="40" fillId="0" borderId="7" xfId="108" applyNumberFormat="1" applyFont="1" applyBorder="1" applyAlignment="1">
      <alignment horizontal="center"/>
    </xf>
    <xf numFmtId="200" fontId="40" fillId="0" borderId="8" xfId="108" applyNumberFormat="1" applyFont="1" applyBorder="1" applyAlignment="1">
      <alignment horizontal="center" vertical="center"/>
    </xf>
    <xf numFmtId="200" fontId="41" fillId="0" borderId="7" xfId="108" applyNumberFormat="1" applyFont="1" applyBorder="1" applyAlignment="1">
      <alignment horizontal="center"/>
    </xf>
    <xf numFmtId="200" fontId="41" fillId="0" borderId="8" xfId="108" applyNumberFormat="1" applyFont="1" applyBorder="1" applyAlignment="1">
      <alignment horizontal="center" vertical="center"/>
    </xf>
    <xf numFmtId="0" fontId="25" fillId="0" borderId="0" xfId="108">
      <alignment vertical="center"/>
    </xf>
    <xf numFmtId="195" fontId="33" fillId="0" borderId="7" xfId="108" applyNumberFormat="1" applyFont="1" applyBorder="1" applyAlignment="1">
      <alignment horizontal="center" vertical="center"/>
    </xf>
    <xf numFmtId="195" fontId="33" fillId="0" borderId="8" xfId="108" applyNumberFormat="1" applyFont="1" applyBorder="1" applyAlignment="1">
      <alignment horizontal="center" vertical="center"/>
    </xf>
    <xf numFmtId="195" fontId="41" fillId="0" borderId="8" xfId="108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0" fillId="5" borderId="0" xfId="129" applyFont="1" applyFill="1" applyAlignment="1">
      <alignment horizontal="left" vertical="center"/>
    </xf>
    <xf numFmtId="0" fontId="42" fillId="5" borderId="0" xfId="129" applyFont="1" applyFill="1" applyAlignment="1">
      <alignment horizontal="right" vertical="center"/>
    </xf>
    <xf numFmtId="0" fontId="39" fillId="0" borderId="27" xfId="129" applyFont="1" applyBorder="1" applyAlignment="1">
      <alignment horizontal="left" vertical="center"/>
    </xf>
    <xf numFmtId="194" fontId="13" fillId="0" borderId="28" xfId="127" applyNumberFormat="1" applyFont="1" applyBorder="1" applyAlignment="1">
      <alignment horizontal="right" vertical="center"/>
    </xf>
    <xf numFmtId="0" fontId="14" fillId="0" borderId="19" xfId="129" applyFont="1" applyFill="1" applyBorder="1" applyAlignment="1">
      <alignment horizontal="left" vertical="center"/>
    </xf>
    <xf numFmtId="200" fontId="43" fillId="0" borderId="7" xfId="129" applyNumberFormat="1" applyFont="1" applyFill="1" applyBorder="1" applyAlignment="1">
      <alignment horizontal="center" vertical="center"/>
    </xf>
    <xf numFmtId="0" fontId="6" fillId="0" borderId="22" xfId="129" applyFont="1" applyFill="1" applyBorder="1" applyAlignment="1">
      <alignment vertical="center"/>
    </xf>
    <xf numFmtId="194" fontId="15" fillId="0" borderId="7" xfId="0" applyNumberFormat="1" applyFont="1" applyFill="1" applyBorder="1" applyAlignment="1">
      <alignment vertical="center"/>
    </xf>
    <xf numFmtId="0" fontId="6" fillId="0" borderId="22" xfId="129" applyFont="1" applyFill="1" applyBorder="1" applyAlignment="1">
      <alignment horizontal="left" vertical="center"/>
    </xf>
    <xf numFmtId="0" fontId="14" fillId="0" borderId="22" xfId="129" applyFont="1" applyFill="1" applyBorder="1" applyAlignment="1">
      <alignment horizontal="left" vertical="center"/>
    </xf>
    <xf numFmtId="0" fontId="44" fillId="0" borderId="0" xfId="0" applyFont="1" applyFill="1" applyBorder="1" applyAlignment="1"/>
    <xf numFmtId="195" fontId="45" fillId="9" borderId="7" xfId="0" applyNumberFormat="1" applyFont="1" applyFill="1" applyBorder="1" applyAlignment="1">
      <alignment vertical="center"/>
    </xf>
    <xf numFmtId="195" fontId="45" fillId="9" borderId="10" xfId="0" applyNumberFormat="1" applyFont="1" applyFill="1" applyBorder="1" applyAlignment="1">
      <alignment vertical="center"/>
    </xf>
    <xf numFmtId="0" fontId="11" fillId="5" borderId="0" xfId="0" applyFont="1" applyFill="1" applyAlignment="1">
      <alignment horizontal="center"/>
    </xf>
    <xf numFmtId="0" fontId="46" fillId="5" borderId="29" xfId="0" applyFont="1" applyFill="1" applyBorder="1" applyAlignment="1">
      <alignment horizontal="left" vertical="center"/>
    </xf>
    <xf numFmtId="0" fontId="13" fillId="10" borderId="3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195" fontId="14" fillId="11" borderId="31" xfId="0" applyNumberFormat="1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center" vertical="center"/>
    </xf>
    <xf numFmtId="195" fontId="15" fillId="0" borderId="8" xfId="0" applyNumberFormat="1" applyFont="1" applyFill="1" applyBorder="1" applyAlignment="1">
      <alignment vertical="center"/>
    </xf>
    <xf numFmtId="0" fontId="24" fillId="5" borderId="6" xfId="0" applyFont="1" applyFill="1" applyBorder="1" applyAlignment="1"/>
    <xf numFmtId="201" fontId="15" fillId="0" borderId="8" xfId="0" applyNumberFormat="1" applyFont="1" applyFill="1" applyBorder="1" applyAlignment="1">
      <alignment horizontal="right"/>
    </xf>
    <xf numFmtId="0" fontId="24" fillId="5" borderId="9" xfId="0" applyFont="1" applyFill="1" applyBorder="1" applyAlignment="1"/>
    <xf numFmtId="201" fontId="15" fillId="0" borderId="8" xfId="0" applyNumberFormat="1" applyFont="1" applyFill="1" applyBorder="1" applyAlignment="1"/>
    <xf numFmtId="201" fontId="15" fillId="0" borderId="8" xfId="0" applyNumberFormat="1" applyFont="1" applyFill="1" applyBorder="1" applyAlignment="1">
      <alignment horizontal="right" vertical="center"/>
    </xf>
    <xf numFmtId="201" fontId="15" fillId="0" borderId="8" xfId="0" applyNumberFormat="1" applyFont="1" applyFill="1" applyBorder="1" applyAlignment="1">
      <alignment horizontal="center"/>
    </xf>
    <xf numFmtId="195" fontId="0" fillId="0" borderId="0" xfId="0" applyNumberFormat="1" applyAlignment="1">
      <alignment horizontal="right" vertical="center"/>
    </xf>
    <xf numFmtId="0" fontId="46" fillId="0" borderId="9" xfId="0" applyFont="1" applyBorder="1" applyAlignment="1">
      <alignment horizontal="left" vertical="center"/>
    </xf>
    <xf numFmtId="0" fontId="13" fillId="2" borderId="7" xfId="107" applyFont="1" applyFill="1" applyBorder="1" applyAlignment="1">
      <alignment horizontal="center" vertical="center"/>
    </xf>
    <xf numFmtId="195" fontId="14" fillId="0" borderId="7" xfId="107" applyNumberFormat="1" applyFont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2" fontId="15" fillId="4" borderId="7" xfId="0" applyNumberFormat="1" applyFont="1" applyFill="1" applyBorder="1" applyAlignment="1">
      <alignment horizontal="right"/>
    </xf>
    <xf numFmtId="201" fontId="15" fillId="4" borderId="16" xfId="0" applyNumberFormat="1" applyFont="1" applyFill="1" applyBorder="1" applyAlignment="1">
      <alignment horizontal="right"/>
    </xf>
    <xf numFmtId="0" fontId="43" fillId="0" borderId="9" xfId="0" applyFont="1" applyFill="1" applyBorder="1" applyAlignment="1">
      <alignment vertical="top" wrapText="1"/>
    </xf>
    <xf numFmtId="202" fontId="48" fillId="4" borderId="8" xfId="0" applyNumberFormat="1" applyFont="1" applyFill="1" applyBorder="1" applyAlignment="1">
      <alignment vertical="center" wrapText="1"/>
    </xf>
    <xf numFmtId="0" fontId="43" fillId="5" borderId="9" xfId="0" applyFont="1" applyFill="1" applyBorder="1" applyAlignment="1">
      <alignment vertical="top" wrapText="1"/>
    </xf>
    <xf numFmtId="0" fontId="45" fillId="9" borderId="32" xfId="0" applyFont="1" applyFill="1" applyBorder="1" applyAlignment="1">
      <alignment horizontal="right" vertical="center"/>
    </xf>
    <xf numFmtId="0" fontId="24" fillId="0" borderId="9" xfId="0" applyFont="1" applyFill="1" applyBorder="1" applyAlignment="1">
      <alignment vertical="top" wrapText="1"/>
    </xf>
    <xf numFmtId="194" fontId="15" fillId="4" borderId="7" xfId="0" applyNumberFormat="1" applyFont="1" applyFill="1" applyBorder="1" applyAlignment="1">
      <alignment horizontal="right" vertical="center"/>
    </xf>
    <xf numFmtId="0" fontId="15" fillId="4" borderId="8" xfId="0" applyFont="1" applyFill="1" applyBorder="1" applyAlignment="1">
      <alignment vertical="center"/>
    </xf>
    <xf numFmtId="0" fontId="24" fillId="0" borderId="9" xfId="0" applyFont="1" applyFill="1" applyBorder="1" applyAlignment="1">
      <alignment horizontal="left" vertical="center"/>
    </xf>
    <xf numFmtId="0" fontId="45" fillId="4" borderId="18" xfId="0" applyFont="1" applyFill="1" applyBorder="1" applyAlignment="1">
      <alignment horizontal="right" vertical="center"/>
    </xf>
    <xf numFmtId="0" fontId="48" fillId="4" borderId="7" xfId="0" applyFont="1" applyFill="1" applyBorder="1" applyAlignment="1">
      <alignment vertical="center" wrapText="1"/>
    </xf>
    <xf numFmtId="0" fontId="48" fillId="4" borderId="8" xfId="0" applyFont="1" applyFill="1" applyBorder="1" applyAlignment="1">
      <alignment vertical="center" wrapText="1"/>
    </xf>
    <xf numFmtId="199" fontId="48" fillId="4" borderId="7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4" fillId="6" borderId="26" xfId="0" applyFont="1" applyFill="1" applyBorder="1" applyAlignment="1">
      <alignment vertical="center" wrapText="1"/>
    </xf>
    <xf numFmtId="0" fontId="49" fillId="4" borderId="21" xfId="0" applyFont="1" applyFill="1" applyBorder="1" applyAlignment="1">
      <alignment vertical="center" wrapText="1"/>
    </xf>
    <xf numFmtId="0" fontId="49" fillId="4" borderId="22" xfId="0" applyFont="1" applyFill="1" applyBorder="1" applyAlignment="1">
      <alignment vertical="center" wrapText="1"/>
    </xf>
    <xf numFmtId="203" fontId="50" fillId="4" borderId="24" xfId="0" applyNumberFormat="1" applyFont="1" applyFill="1" applyBorder="1" applyAlignment="1">
      <alignment vertical="center" wrapText="1"/>
    </xf>
    <xf numFmtId="0" fontId="50" fillId="4" borderId="21" xfId="0" applyFont="1" applyFill="1" applyBorder="1" applyAlignment="1">
      <alignment vertical="center" wrapText="1"/>
    </xf>
    <xf numFmtId="0" fontId="50" fillId="4" borderId="22" xfId="0" applyFont="1" applyFill="1" applyBorder="1" applyAlignment="1">
      <alignment vertical="center" wrapText="1"/>
    </xf>
    <xf numFmtId="202" fontId="50" fillId="4" borderId="21" xfId="0" applyNumberFormat="1" applyFont="1" applyFill="1" applyBorder="1" applyAlignment="1">
      <alignment vertical="center" wrapText="1"/>
    </xf>
    <xf numFmtId="199" fontId="50" fillId="4" borderId="24" xfId="0" applyNumberFormat="1" applyFont="1" applyFill="1" applyBorder="1" applyAlignment="1">
      <alignment vertical="center" wrapText="1"/>
    </xf>
    <xf numFmtId="0" fontId="0" fillId="0" borderId="26" xfId="0" applyBorder="1">
      <alignment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left" vertical="center"/>
    </xf>
    <xf numFmtId="201" fontId="52" fillId="5" borderId="7" xfId="0" applyNumberFormat="1" applyFont="1" applyFill="1" applyBorder="1" applyAlignment="1">
      <alignment horizontal="right" vertical="center" wrapText="1"/>
    </xf>
    <xf numFmtId="201" fontId="52" fillId="5" borderId="8" xfId="0" applyNumberFormat="1" applyFont="1" applyFill="1" applyBorder="1" applyAlignment="1">
      <alignment horizontal="right" vertical="center" wrapText="1"/>
    </xf>
    <xf numFmtId="201" fontId="6" fillId="5" borderId="7" xfId="0" applyNumberFormat="1" applyFont="1" applyFill="1" applyBorder="1" applyAlignment="1">
      <alignment horizontal="right" vertical="center" wrapText="1"/>
    </xf>
    <xf numFmtId="201" fontId="6" fillId="5" borderId="8" xfId="0" applyNumberFormat="1" applyFont="1" applyFill="1" applyBorder="1" applyAlignment="1">
      <alignment horizontal="right" vertical="center" wrapText="1"/>
    </xf>
    <xf numFmtId="201" fontId="6" fillId="5" borderId="36" xfId="0" applyNumberFormat="1" applyFont="1" applyFill="1" applyBorder="1" applyAlignment="1">
      <alignment horizontal="right" vertical="center" wrapText="1"/>
    </xf>
    <xf numFmtId="201" fontId="6" fillId="5" borderId="37" xfId="0" applyNumberFormat="1" applyFont="1" applyFill="1" applyBorder="1" applyAlignment="1">
      <alignment horizontal="right" vertical="center" wrapText="1"/>
    </xf>
    <xf numFmtId="194" fontId="23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 wrapText="1" indent="1"/>
    </xf>
    <xf numFmtId="194" fontId="44" fillId="0" borderId="7" xfId="0" applyNumberFormat="1" applyFont="1" applyFill="1" applyBorder="1" applyAlignment="1">
      <alignment vertical="center"/>
    </xf>
    <xf numFmtId="195" fontId="44" fillId="0" borderId="7" xfId="0" applyNumberFormat="1" applyFont="1" applyFill="1" applyBorder="1" applyAlignment="1">
      <alignment vertical="center"/>
    </xf>
    <xf numFmtId="194" fontId="24" fillId="0" borderId="24" xfId="0" applyNumberFormat="1" applyFont="1" applyFill="1" applyBorder="1" applyAlignment="1">
      <alignment horizontal="center" vertical="center" wrapText="1"/>
    </xf>
    <xf numFmtId="195" fontId="24" fillId="0" borderId="21" xfId="0" applyNumberFormat="1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vertical="center" wrapText="1"/>
    </xf>
    <xf numFmtId="194" fontId="24" fillId="12" borderId="38" xfId="111" applyNumberFormat="1" applyFont="1" applyFill="1" applyBorder="1" applyAlignment="1">
      <alignment horizontal="center" vertical="center" wrapText="1"/>
    </xf>
    <xf numFmtId="195" fontId="24" fillId="12" borderId="39" xfId="111" applyNumberFormat="1" applyFont="1" applyFill="1" applyBorder="1" applyAlignment="1">
      <alignment horizontal="center" vertical="center" wrapText="1"/>
    </xf>
    <xf numFmtId="204" fontId="6" fillId="0" borderId="7" xfId="111" applyNumberFormat="1" applyFont="1" applyFill="1" applyBorder="1" applyAlignment="1">
      <alignment vertical="center"/>
    </xf>
    <xf numFmtId="205" fontId="6" fillId="0" borderId="8" xfId="111" applyNumberFormat="1" applyFont="1" applyFill="1" applyBorder="1" applyAlignment="1">
      <alignment vertical="center"/>
    </xf>
    <xf numFmtId="204" fontId="24" fillId="12" borderId="38" xfId="111" applyNumberFormat="1" applyFont="1" applyFill="1" applyBorder="1" applyAlignment="1">
      <alignment horizontal="center" vertical="center" wrapText="1"/>
    </xf>
    <xf numFmtId="205" fontId="24" fillId="12" borderId="39" xfId="111" applyNumberFormat="1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vertical="center" wrapText="1"/>
    </xf>
    <xf numFmtId="204" fontId="6" fillId="12" borderId="7" xfId="111" applyNumberFormat="1" applyFont="1" applyFill="1" applyBorder="1" applyAlignment="1">
      <alignment vertical="center"/>
    </xf>
    <xf numFmtId="0" fontId="24" fillId="5" borderId="40" xfId="0" applyFont="1" applyFill="1" applyBorder="1" applyAlignment="1">
      <alignment vertical="center" wrapText="1"/>
    </xf>
    <xf numFmtId="0" fontId="55" fillId="0" borderId="0" xfId="0" applyFont="1">
      <alignment vertical="center"/>
    </xf>
    <xf numFmtId="0" fontId="56" fillId="0" borderId="0" xfId="0" applyFont="1">
      <alignment vertical="center"/>
    </xf>
    <xf numFmtId="0" fontId="57" fillId="0" borderId="24" xfId="117" applyFont="1" applyFill="1" applyBorder="1" applyAlignment="1">
      <alignment horizontal="center" vertical="center" wrapText="1"/>
    </xf>
    <xf numFmtId="195" fontId="57" fillId="0" borderId="21" xfId="117" applyNumberFormat="1" applyFont="1" applyFill="1" applyBorder="1" applyAlignment="1">
      <alignment horizontal="center" vertical="center" wrapText="1"/>
    </xf>
    <xf numFmtId="0" fontId="59" fillId="6" borderId="22" xfId="117" applyFont="1" applyFill="1" applyBorder="1" applyAlignment="1">
      <alignment vertical="center" wrapText="1"/>
    </xf>
    <xf numFmtId="194" fontId="60" fillId="0" borderId="7" xfId="118" applyNumberFormat="1" applyFont="1" applyFill="1" applyBorder="1" applyAlignment="1">
      <alignment horizontal="center" vertical="center" wrapText="1"/>
    </xf>
    <xf numFmtId="195" fontId="60" fillId="0" borderId="8" xfId="118" applyNumberFormat="1" applyFont="1" applyFill="1" applyBorder="1" applyAlignment="1">
      <alignment horizontal="center" vertical="center" wrapText="1"/>
    </xf>
    <xf numFmtId="194" fontId="17" fillId="0" borderId="7" xfId="118" applyNumberFormat="1" applyFont="1" applyFill="1" applyBorder="1" applyAlignment="1"/>
    <xf numFmtId="195" fontId="17" fillId="0" borderId="8" xfId="118" applyNumberFormat="1" applyFont="1" applyFill="1" applyBorder="1" applyAlignment="1"/>
    <xf numFmtId="0" fontId="57" fillId="6" borderId="22" xfId="117" applyFont="1" applyFill="1" applyBorder="1" applyAlignment="1">
      <alignment vertical="center" wrapText="1"/>
    </xf>
    <xf numFmtId="194" fontId="61" fillId="0" borderId="7" xfId="118" applyNumberFormat="1" applyFont="1" applyFill="1" applyBorder="1" applyAlignment="1">
      <alignment horizontal="right" vertical="center" wrapText="1"/>
    </xf>
    <xf numFmtId="194" fontId="61" fillId="0" borderId="8" xfId="118" applyNumberFormat="1" applyFont="1" applyFill="1" applyBorder="1" applyAlignment="1">
      <alignment horizontal="right" vertical="center" wrapText="1"/>
    </xf>
    <xf numFmtId="0" fontId="57" fillId="6" borderId="41" xfId="117" applyFont="1" applyFill="1" applyBorder="1" applyAlignment="1">
      <alignment vertical="center" wrapText="1"/>
    </xf>
    <xf numFmtId="0" fontId="6" fillId="11" borderId="41" xfId="118" applyFont="1" applyFill="1" applyBorder="1" applyAlignment="1">
      <alignment vertical="center" wrapText="1"/>
    </xf>
    <xf numFmtId="194" fontId="17" fillId="0" borderId="10" xfId="118" applyNumberFormat="1" applyFont="1" applyFill="1" applyBorder="1" applyAlignment="1"/>
    <xf numFmtId="195" fontId="17" fillId="0" borderId="11" xfId="118" applyNumberFormat="1" applyFont="1" applyFill="1" applyBorder="1" applyAlignment="1"/>
    <xf numFmtId="0" fontId="49" fillId="11" borderId="22" xfId="118" applyFont="1" applyFill="1" applyBorder="1" applyAlignment="1">
      <alignment vertical="center"/>
    </xf>
    <xf numFmtId="0" fontId="17" fillId="4" borderId="0" xfId="118" applyFont="1" applyFill="1" applyAlignment="1"/>
    <xf numFmtId="195" fontId="17" fillId="4" borderId="0" xfId="118" applyNumberFormat="1" applyFont="1" applyFill="1" applyAlignment="1"/>
    <xf numFmtId="0" fontId="0" fillId="0" borderId="0" xfId="0" applyFont="1" applyAlignment="1"/>
    <xf numFmtId="0" fontId="49" fillId="0" borderId="24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62" fillId="0" borderId="26" xfId="0" applyFont="1" applyFill="1" applyBorder="1" applyAlignment="1">
      <alignment vertical="center" wrapText="1"/>
    </xf>
    <xf numFmtId="1" fontId="63" fillId="4" borderId="7" xfId="0" applyNumberFormat="1" applyFont="1" applyFill="1" applyBorder="1" applyAlignment="1">
      <alignment horizontal="right" vertical="center" wrapText="1"/>
    </xf>
    <xf numFmtId="195" fontId="57" fillId="0" borderId="8" xfId="110" applyNumberFormat="1" applyFont="1" applyFill="1" applyBorder="1" applyAlignment="1">
      <alignment horizontal="right" vertical="center" wrapText="1"/>
    </xf>
    <xf numFmtId="194" fontId="57" fillId="4" borderId="7" xfId="0" applyNumberFormat="1" applyFont="1" applyFill="1" applyBorder="1" applyAlignment="1"/>
    <xf numFmtId="195" fontId="63" fillId="4" borderId="8" xfId="0" applyNumberFormat="1" applyFont="1" applyFill="1" applyBorder="1" applyAlignment="1">
      <alignment horizontal="right" vertical="center" wrapText="1"/>
    </xf>
    <xf numFmtId="194" fontId="63" fillId="4" borderId="7" xfId="0" applyNumberFormat="1" applyFont="1" applyFill="1" applyBorder="1" applyAlignment="1">
      <alignment vertical="center"/>
    </xf>
    <xf numFmtId="195" fontId="57" fillId="4" borderId="8" xfId="0" applyNumberFormat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52" fillId="5" borderId="42" xfId="0" applyFont="1" applyFill="1" applyBorder="1" applyAlignment="1">
      <alignment vertical="center" wrapText="1"/>
    </xf>
    <xf numFmtId="2" fontId="63" fillId="4" borderId="7" xfId="0" applyNumberFormat="1" applyFont="1" applyFill="1" applyBorder="1" applyAlignment="1">
      <alignment horizontal="right" vertical="center" wrapText="1"/>
    </xf>
    <xf numFmtId="195" fontId="64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vertical="center" wrapText="1"/>
    </xf>
    <xf numFmtId="194" fontId="12" fillId="0" borderId="24" xfId="0" applyNumberFormat="1" applyFont="1" applyFill="1" applyBorder="1" applyAlignment="1">
      <alignment horizontal="right" vertical="center" wrapText="1"/>
    </xf>
    <xf numFmtId="202" fontId="12" fillId="0" borderId="2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195" fontId="24" fillId="0" borderId="0" xfId="0" applyNumberFormat="1" applyFont="1" applyFill="1" applyAlignment="1"/>
    <xf numFmtId="0" fontId="24" fillId="0" borderId="0" xfId="0" applyFont="1" applyFill="1" applyAlignment="1"/>
    <xf numFmtId="49" fontId="24" fillId="0" borderId="26" xfId="0" applyNumberFormat="1" applyFont="1" applyFill="1" applyBorder="1" applyAlignment="1">
      <alignment horizontal="left" vertical="center"/>
    </xf>
    <xf numFmtId="194" fontId="24" fillId="0" borderId="24" xfId="0" applyNumberFormat="1" applyFont="1" applyFill="1" applyBorder="1" applyAlignment="1">
      <alignment horizontal="right" vertical="center" wrapText="1"/>
    </xf>
    <xf numFmtId="202" fontId="24" fillId="0" borderId="21" xfId="0" applyNumberFormat="1" applyFont="1" applyFill="1" applyBorder="1" applyAlignment="1">
      <alignment horizontal="right" vertical="center" wrapText="1"/>
    </xf>
    <xf numFmtId="49" fontId="15" fillId="0" borderId="26" xfId="0" applyNumberFormat="1" applyFont="1" applyFill="1" applyBorder="1" applyAlignment="1">
      <alignment horizontal="left" vertical="center"/>
    </xf>
    <xf numFmtId="0" fontId="24" fillId="6" borderId="2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 wrapText="1"/>
    </xf>
    <xf numFmtId="203" fontId="24" fillId="0" borderId="24" xfId="0" applyNumberFormat="1" applyFont="1" applyFill="1" applyBorder="1" applyAlignment="1">
      <alignment horizontal="right" vertical="center" wrapText="1"/>
    </xf>
    <xf numFmtId="202" fontId="65" fillId="0" borderId="21" xfId="0" applyNumberFormat="1" applyFont="1" applyFill="1" applyBorder="1" applyAlignment="1">
      <alignment horizontal="right" vertical="center" wrapText="1"/>
    </xf>
    <xf numFmtId="199" fontId="24" fillId="0" borderId="24" xfId="0" applyNumberFormat="1" applyFont="1" applyFill="1" applyBorder="1" applyAlignment="1">
      <alignment horizontal="right" vertical="center" wrapText="1"/>
    </xf>
    <xf numFmtId="0" fontId="15" fillId="6" borderId="26" xfId="0" applyFont="1" applyFill="1" applyBorder="1" applyAlignment="1">
      <alignment vertical="center" wrapText="1"/>
    </xf>
    <xf numFmtId="0" fontId="66" fillId="0" borderId="0" xfId="0" applyFont="1">
      <alignment vertical="center"/>
    </xf>
    <xf numFmtId="0" fontId="15" fillId="6" borderId="44" xfId="0" applyFont="1" applyFill="1" applyBorder="1" applyAlignment="1">
      <alignment vertical="center" wrapText="1"/>
    </xf>
    <xf numFmtId="194" fontId="65" fillId="0" borderId="24" xfId="0" applyNumberFormat="1" applyFont="1" applyFill="1" applyBorder="1" applyAlignment="1">
      <alignment vertical="center"/>
    </xf>
    <xf numFmtId="194" fontId="25" fillId="4" borderId="21" xfId="0" applyNumberFormat="1" applyFont="1" applyFill="1" applyBorder="1" applyAlignment="1"/>
    <xf numFmtId="194" fontId="20" fillId="5" borderId="0" xfId="0" applyNumberFormat="1" applyFont="1" applyFill="1" applyAlignment="1">
      <alignment horizontal="right" vertical="center"/>
    </xf>
    <xf numFmtId="195" fontId="0" fillId="0" borderId="0" xfId="0" applyNumberFormat="1" applyFont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194" fontId="13" fillId="2" borderId="7" xfId="127" applyNumberFormat="1" applyFont="1" applyFill="1" applyBorder="1" applyAlignment="1">
      <alignment horizontal="right" vertical="center"/>
    </xf>
    <xf numFmtId="0" fontId="14" fillId="0" borderId="8" xfId="128" applyFont="1" applyBorder="1" applyAlignment="1">
      <alignment horizontal="right" vertical="center"/>
    </xf>
    <xf numFmtId="0" fontId="24" fillId="0" borderId="9" xfId="0" applyFont="1" applyBorder="1" applyAlignment="1">
      <alignment horizontal="justify" vertical="center" wrapText="1"/>
    </xf>
    <xf numFmtId="195" fontId="57" fillId="0" borderId="7" xfId="105" applyNumberFormat="1" applyFont="1" applyFill="1" applyBorder="1" applyAlignment="1">
      <alignment horizontal="right" vertical="center"/>
    </xf>
    <xf numFmtId="195" fontId="57" fillId="0" borderId="8" xfId="105" applyNumberFormat="1" applyFont="1" applyFill="1" applyBorder="1" applyAlignment="1">
      <alignment horizontal="right" vertical="center"/>
    </xf>
    <xf numFmtId="194" fontId="44" fillId="0" borderId="7" xfId="0" applyNumberFormat="1" applyFont="1" applyFill="1" applyBorder="1" applyAlignment="1">
      <alignment horizontal="right" vertical="center"/>
    </xf>
    <xf numFmtId="195" fontId="25" fillId="0" borderId="7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Font="1" applyAlignment="1">
      <alignment vertical="center"/>
    </xf>
    <xf numFmtId="49" fontId="12" fillId="0" borderId="34" xfId="0" applyNumberFormat="1" applyFont="1" applyBorder="1" applyAlignment="1">
      <alignment horizontal="left" vertical="center" wrapText="1"/>
    </xf>
    <xf numFmtId="49" fontId="68" fillId="8" borderId="9" xfId="0" applyNumberFormat="1" applyFont="1" applyFill="1" applyBorder="1" applyAlignment="1">
      <alignment horizontal="center" vertical="center" wrapText="1"/>
    </xf>
    <xf numFmtId="49" fontId="68" fillId="8" borderId="7" xfId="0" applyNumberFormat="1" applyFont="1" applyFill="1" applyBorder="1" applyAlignment="1">
      <alignment horizontal="center" vertical="center" wrapText="1"/>
    </xf>
    <xf numFmtId="0" fontId="66" fillId="8" borderId="45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195" fontId="65" fillId="0" borderId="7" xfId="0" applyNumberFormat="1" applyFont="1" applyFill="1" applyBorder="1" applyAlignment="1">
      <alignment horizontal="right" vertical="center"/>
    </xf>
    <xf numFmtId="195" fontId="65" fillId="0" borderId="7" xfId="0" applyNumberFormat="1" applyFont="1" applyFill="1" applyBorder="1" applyAlignment="1">
      <alignment horizontal="right" vertical="center" wrapText="1"/>
    </xf>
    <xf numFmtId="195" fontId="65" fillId="0" borderId="8" xfId="0" applyNumberFormat="1" applyFont="1" applyFill="1" applyBorder="1" applyAlignment="1">
      <alignment horizontal="right" vertical="center" wrapText="1"/>
    </xf>
    <xf numFmtId="49" fontId="24" fillId="0" borderId="9" xfId="0" applyNumberFormat="1" applyFont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206" fontId="24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 wrapText="1"/>
    </xf>
    <xf numFmtId="206" fontId="24" fillId="0" borderId="0" xfId="0" applyNumberFormat="1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3" fillId="2" borderId="7" xfId="120" applyNumberFormat="1" applyFont="1" applyFill="1" applyBorder="1" applyAlignment="1">
      <alignment horizontal="center" vertical="center" wrapText="1"/>
    </xf>
    <xf numFmtId="0" fontId="13" fillId="2" borderId="8" xfId="120" applyNumberFormat="1" applyFont="1" applyFill="1" applyBorder="1" applyAlignment="1">
      <alignment horizontal="center" vertical="center" wrapText="1"/>
    </xf>
    <xf numFmtId="0" fontId="24" fillId="5" borderId="9" xfId="126" applyFont="1" applyFill="1" applyBorder="1" applyAlignment="1">
      <alignment vertical="center" wrapText="1"/>
    </xf>
    <xf numFmtId="195" fontId="24" fillId="0" borderId="7" xfId="0" applyNumberFormat="1" applyFont="1" applyFill="1" applyBorder="1" applyAlignment="1">
      <alignment horizontal="right" vertical="center"/>
    </xf>
    <xf numFmtId="195" fontId="24" fillId="0" borderId="8" xfId="0" applyNumberFormat="1" applyFont="1" applyFill="1" applyBorder="1" applyAlignment="1">
      <alignment horizontal="right" vertical="center"/>
    </xf>
    <xf numFmtId="0" fontId="24" fillId="5" borderId="9" xfId="126" applyFont="1" applyFill="1" applyBorder="1" applyAlignment="1">
      <alignment horizontal="left" vertical="center" wrapText="1"/>
    </xf>
    <xf numFmtId="0" fontId="12" fillId="5" borderId="9" xfId="126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vertical="center" wrapText="1"/>
    </xf>
    <xf numFmtId="202" fontId="15" fillId="0" borderId="24" xfId="0" applyNumberFormat="1" applyFont="1" applyFill="1" applyBorder="1" applyAlignment="1">
      <alignment horizontal="right" vertical="center" wrapText="1"/>
    </xf>
    <xf numFmtId="202" fontId="15" fillId="0" borderId="21" xfId="0" applyNumberFormat="1" applyFont="1" applyFill="1" applyBorder="1" applyAlignment="1">
      <alignment horizontal="right" vertical="center" wrapText="1"/>
    </xf>
    <xf numFmtId="0" fontId="15" fillId="11" borderId="26" xfId="0" applyFont="1" applyFill="1" applyBorder="1" applyAlignment="1">
      <alignment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righ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vertical="center" wrapText="1"/>
    </xf>
    <xf numFmtId="194" fontId="0" fillId="0" borderId="7" xfId="0" applyNumberFormat="1" applyFont="1" applyBorder="1" applyAlignment="1">
      <alignment horizontal="right"/>
    </xf>
    <xf numFmtId="195" fontId="0" fillId="0" borderId="8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/>
    <xf numFmtId="0" fontId="66" fillId="4" borderId="0" xfId="0" applyFont="1" applyFill="1">
      <alignment vertical="center"/>
    </xf>
    <xf numFmtId="0" fontId="17" fillId="4" borderId="9" xfId="0" applyNumberFormat="1" applyFont="1" applyFill="1" applyBorder="1" applyAlignment="1"/>
    <xf numFmtId="0" fontId="24" fillId="0" borderId="7" xfId="0" applyNumberFormat="1" applyFont="1" applyFill="1" applyBorder="1" applyAlignment="1">
      <alignment horizontal="center" vertical="center" wrapText="1"/>
    </xf>
    <xf numFmtId="0" fontId="24" fillId="5" borderId="9" xfId="0" applyNumberFormat="1" applyFont="1" applyFill="1" applyBorder="1" applyAlignment="1">
      <alignment vertical="center" wrapText="1"/>
    </xf>
    <xf numFmtId="194" fontId="0" fillId="0" borderId="7" xfId="111" applyNumberFormat="1" applyFont="1" applyBorder="1" applyAlignment="1"/>
    <xf numFmtId="195" fontId="0" fillId="0" borderId="8" xfId="111" applyNumberFormat="1" applyFont="1" applyFill="1" applyBorder="1" applyAlignment="1">
      <alignment vertical="center" wrapText="1"/>
    </xf>
    <xf numFmtId="0" fontId="24" fillId="4" borderId="9" xfId="0" applyNumberFormat="1" applyFont="1" applyFill="1" applyBorder="1" applyAlignment="1">
      <alignment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/>
    <xf numFmtId="194" fontId="0" fillId="0" borderId="0" xfId="0" applyNumberFormat="1" applyAlignment="1">
      <alignment vertical="center"/>
    </xf>
    <xf numFmtId="195" fontId="0" fillId="0" borderId="0" xfId="0" applyNumberFormat="1" applyAlignment="1">
      <alignment vertical="center"/>
    </xf>
    <xf numFmtId="201" fontId="0" fillId="0" borderId="0" xfId="0" applyNumberFormat="1" applyAlignment="1">
      <alignment vertical="center"/>
    </xf>
    <xf numFmtId="0" fontId="15" fillId="5" borderId="9" xfId="0" applyFont="1" applyFill="1" applyBorder="1" applyAlignment="1">
      <alignment wrapText="1"/>
    </xf>
    <xf numFmtId="0" fontId="16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26" fillId="4" borderId="0" xfId="0" applyFont="1" applyFill="1">
      <alignment vertical="center"/>
    </xf>
    <xf numFmtId="0" fontId="38" fillId="0" borderId="25" xfId="0" applyFont="1" applyFill="1" applyBorder="1" applyAlignment="1">
      <alignment vertical="center"/>
    </xf>
    <xf numFmtId="0" fontId="12" fillId="0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195" fontId="13" fillId="2" borderId="48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center" vertical="center"/>
    </xf>
    <xf numFmtId="194" fontId="15" fillId="4" borderId="7" xfId="0" applyNumberFormat="1" applyFont="1" applyFill="1" applyBorder="1" applyAlignment="1" applyProtection="1">
      <alignment horizontal="right" vertical="center"/>
    </xf>
    <xf numFmtId="195" fontId="15" fillId="4" borderId="8" xfId="0" applyNumberFormat="1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>
      <alignment horizontal="left" vertical="center"/>
    </xf>
    <xf numFmtId="195" fontId="15" fillId="4" borderId="8" xfId="0" applyNumberFormat="1" applyFont="1" applyFill="1" applyBorder="1" applyAlignment="1">
      <alignment horizontal="center" vertical="center"/>
    </xf>
    <xf numFmtId="194" fontId="15" fillId="4" borderId="7" xfId="0" applyNumberFormat="1" applyFont="1" applyFill="1" applyBorder="1" applyAlignment="1">
      <alignment horizontal="right" vertical="center" wrapText="1"/>
    </xf>
    <xf numFmtId="195" fontId="15" fillId="4" borderId="8" xfId="0" applyNumberFormat="1" applyFont="1" applyFill="1" applyBorder="1" applyAlignment="1">
      <alignment horizontal="center" vertical="center" wrapText="1"/>
    </xf>
    <xf numFmtId="2" fontId="15" fillId="4" borderId="7" xfId="0" applyNumberFormat="1" applyFont="1" applyFill="1" applyBorder="1" applyAlignment="1">
      <alignment horizontal="right" vertical="center" wrapText="1"/>
    </xf>
    <xf numFmtId="201" fontId="15" fillId="4" borderId="8" xfId="0" applyNumberFormat="1" applyFont="1" applyFill="1" applyBorder="1" applyAlignment="1">
      <alignment horizontal="center" vertical="center" wrapText="1"/>
    </xf>
    <xf numFmtId="194" fontId="15" fillId="4" borderId="7" xfId="0" applyNumberFormat="1" applyFont="1" applyFill="1" applyBorder="1" applyAlignment="1">
      <alignment horizontal="right"/>
    </xf>
    <xf numFmtId="195" fontId="15" fillId="4" borderId="8" xfId="0" applyNumberFormat="1" applyFont="1" applyFill="1" applyBorder="1" applyAlignment="1">
      <alignment horizontal="center"/>
    </xf>
    <xf numFmtId="194" fontId="15" fillId="4" borderId="7" xfId="0" applyNumberFormat="1" applyFont="1" applyFill="1" applyBorder="1" applyAlignment="1">
      <alignment vertical="center" wrapText="1"/>
    </xf>
    <xf numFmtId="198" fontId="33" fillId="4" borderId="7" xfId="0" applyNumberFormat="1" applyFont="1" applyFill="1" applyBorder="1" applyAlignment="1">
      <alignment horizontal="right"/>
    </xf>
    <xf numFmtId="195" fontId="33" fillId="4" borderId="8" xfId="0" applyNumberFormat="1" applyFont="1" applyFill="1" applyBorder="1" applyAlignment="1">
      <alignment horizontal="center"/>
    </xf>
    <xf numFmtId="200" fontId="33" fillId="4" borderId="7" xfId="0" applyNumberFormat="1" applyFont="1" applyFill="1" applyBorder="1" applyAlignment="1">
      <alignment horizontal="right"/>
    </xf>
    <xf numFmtId="194" fontId="15" fillId="4" borderId="7" xfId="0" applyNumberFormat="1" applyFont="1" applyFill="1" applyBorder="1" applyAlignment="1" applyProtection="1">
      <alignment horizontal="right"/>
    </xf>
    <xf numFmtId="195" fontId="15" fillId="4" borderId="8" xfId="0" applyNumberFormat="1" applyFont="1" applyFill="1" applyBorder="1" applyAlignment="1" applyProtection="1">
      <alignment horizontal="center"/>
    </xf>
    <xf numFmtId="0" fontId="70" fillId="4" borderId="0" xfId="0" applyFont="1" applyFill="1">
      <alignment vertical="center"/>
    </xf>
    <xf numFmtId="195" fontId="15" fillId="4" borderId="7" xfId="0" applyNumberFormat="1" applyFont="1" applyFill="1" applyBorder="1" applyAlignment="1">
      <alignment horizontal="right" vertical="center"/>
    </xf>
    <xf numFmtId="195" fontId="15" fillId="4" borderId="7" xfId="0" applyNumberFormat="1" applyFont="1" applyFill="1" applyBorder="1" applyAlignment="1">
      <alignment horizontal="right"/>
    </xf>
    <xf numFmtId="197" fontId="15" fillId="4" borderId="7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26" fillId="4" borderId="0" xfId="0" applyFont="1" applyFill="1" applyAlignment="1">
      <alignment horizontal="left" vertical="center"/>
    </xf>
    <xf numFmtId="0" fontId="26" fillId="4" borderId="9" xfId="0" applyFont="1" applyFill="1" applyBorder="1">
      <alignment vertical="center"/>
    </xf>
    <xf numFmtId="0" fontId="26" fillId="4" borderId="8" xfId="0" applyFont="1" applyFill="1" applyBorder="1" applyAlignment="1">
      <alignment horizontal="left" vertical="center"/>
    </xf>
    <xf numFmtId="0" fontId="70" fillId="4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69" fillId="2" borderId="7" xfId="0" applyFont="1" applyFill="1" applyBorder="1" applyAlignment="1">
      <alignment horizontal="center" vertical="center"/>
    </xf>
    <xf numFmtId="0" fontId="69" fillId="2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24" fillId="0" borderId="35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49" fontId="67" fillId="0" borderId="33" xfId="0" applyNumberFormat="1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/>
    </xf>
    <xf numFmtId="0" fontId="47" fillId="6" borderId="19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47" fillId="0" borderId="4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7" fillId="0" borderId="0" xfId="117" applyFont="1" applyFill="1" applyBorder="1" applyAlignment="1">
      <alignment horizontal="center" vertical="center" wrapText="1"/>
    </xf>
    <xf numFmtId="195" fontId="57" fillId="0" borderId="0" xfId="117" applyNumberFormat="1" applyFont="1" applyFill="1" applyBorder="1" applyAlignment="1">
      <alignment horizontal="center" vertical="center" wrapText="1"/>
    </xf>
    <xf numFmtId="0" fontId="58" fillId="8" borderId="24" xfId="117" applyFont="1" applyFill="1" applyBorder="1" applyAlignment="1">
      <alignment horizontal="center" vertical="center" wrapText="1"/>
    </xf>
    <xf numFmtId="195" fontId="58" fillId="8" borderId="21" xfId="117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7" fillId="0" borderId="22" xfId="117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194" fontId="23" fillId="4" borderId="0" xfId="0" applyNumberFormat="1" applyFont="1" applyFill="1" applyBorder="1" applyAlignment="1">
      <alignment horizontal="center" vertical="center" wrapText="1"/>
    </xf>
    <xf numFmtId="195" fontId="23" fillId="4" borderId="0" xfId="0" applyNumberFormat="1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center" vertical="center" wrapText="1"/>
    </xf>
    <xf numFmtId="194" fontId="53" fillId="5" borderId="33" xfId="0" applyNumberFormat="1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47" fillId="6" borderId="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/>
    </xf>
    <xf numFmtId="0" fontId="10" fillId="5" borderId="0" xfId="129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36" fillId="7" borderId="22" xfId="0" applyFont="1" applyFill="1" applyBorder="1" applyAlignment="1">
      <alignment horizontal="center" vertical="center" wrapText="1"/>
    </xf>
    <xf numFmtId="0" fontId="35" fillId="6" borderId="20" xfId="0" applyFont="1" applyFill="1" applyBorder="1" applyAlignment="1">
      <alignment horizontal="center" vertical="center" wrapText="1"/>
    </xf>
    <xf numFmtId="0" fontId="35" fillId="6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122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6" borderId="1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10" fillId="4" borderId="0" xfId="105" applyFont="1" applyFill="1" applyAlignment="1">
      <alignment horizontal="center" vertical="center" wrapText="1"/>
    </xf>
    <xf numFmtId="0" fontId="1" fillId="0" borderId="1" xfId="105" applyFont="1" applyFill="1" applyBorder="1" applyAlignment="1">
      <alignment horizontal="center" vertical="center" wrapText="1"/>
    </xf>
    <xf numFmtId="194" fontId="1" fillId="0" borderId="1" xfId="105" applyNumberFormat="1" applyFont="1" applyFill="1" applyBorder="1" applyAlignment="1">
      <alignment horizontal="center" vertical="center" wrapText="1"/>
    </xf>
    <xf numFmtId="0" fontId="3" fillId="2" borderId="3" xfId="105" applyFont="1" applyFill="1" applyBorder="1" applyAlignment="1">
      <alignment horizontal="center" vertical="center" wrapText="1"/>
    </xf>
    <xf numFmtId="0" fontId="3" fillId="2" borderId="4" xfId="105" applyFont="1" applyFill="1" applyBorder="1" applyAlignment="1">
      <alignment horizontal="center" vertical="center" wrapText="1"/>
    </xf>
    <xf numFmtId="194" fontId="3" fillId="2" borderId="3" xfId="105" applyNumberFormat="1" applyFont="1" applyFill="1" applyBorder="1" applyAlignment="1">
      <alignment horizontal="center" vertical="center" wrapText="1"/>
    </xf>
    <xf numFmtId="0" fontId="3" fillId="2" borderId="5" xfId="105" applyFont="1" applyFill="1" applyBorder="1" applyAlignment="1">
      <alignment horizontal="center" vertical="center" wrapText="1"/>
    </xf>
    <xf numFmtId="0" fontId="7" fillId="3" borderId="0" xfId="105" applyFont="1" applyFill="1" applyAlignment="1">
      <alignment wrapText="1"/>
    </xf>
    <xf numFmtId="0" fontId="8" fillId="3" borderId="0" xfId="105" applyFont="1" applyFill="1" applyAlignment="1">
      <alignment wrapText="1"/>
    </xf>
    <xf numFmtId="194" fontId="8" fillId="3" borderId="0" xfId="105" applyNumberFormat="1" applyFont="1" applyFill="1" applyAlignment="1">
      <alignment wrapText="1"/>
    </xf>
    <xf numFmtId="0" fontId="2" fillId="0" borderId="2" xfId="105" applyNumberFormat="1" applyFont="1" applyFill="1" applyBorder="1" applyAlignment="1">
      <alignment horizontal="center" vertical="center" wrapText="1"/>
    </xf>
    <xf numFmtId="0" fontId="2" fillId="0" borderId="6" xfId="105" applyNumberFormat="1" applyFont="1" applyFill="1" applyBorder="1" applyAlignment="1">
      <alignment horizontal="center" vertical="center" wrapText="1"/>
    </xf>
  </cellXfs>
  <cellStyles count="165">
    <cellStyle name="?鹎%U龡&amp;H齲_x0001_C铣_x0014__x0007__x0001__x0001_" xfId="1" xr:uid="{00000000-0005-0000-0000-000031000000}"/>
    <cellStyle name="_20100326高清市院遂宁检察院1080P配置清单26日改" xfId="2" xr:uid="{00000000-0005-0000-0000-000032000000}"/>
    <cellStyle name="_201207tjjwj" xfId="3" xr:uid="{00000000-0005-0000-0000-000033000000}"/>
    <cellStyle name="_Book1_2" xfId="4" xr:uid="{00000000-0005-0000-0000-000034000000}"/>
    <cellStyle name="_Book1_3" xfId="5" xr:uid="{00000000-0005-0000-0000-000035000000}"/>
    <cellStyle name="_Book1_4" xfId="6" xr:uid="{00000000-0005-0000-0000-000036000000}"/>
    <cellStyle name="20% - 强调文字颜色 1 2" xfId="7" xr:uid="{00000000-0005-0000-0000-000037000000}"/>
    <cellStyle name="20% - 强调文字颜色 1 2 7" xfId="8" xr:uid="{00000000-0005-0000-0000-000038000000}"/>
    <cellStyle name="20% - 强调文字颜色 2 2" xfId="9" xr:uid="{00000000-0005-0000-0000-000039000000}"/>
    <cellStyle name="20% - 强调文字颜色 2 2 7" xfId="10" xr:uid="{00000000-0005-0000-0000-00003A000000}"/>
    <cellStyle name="20% - 强调文字颜色 3 2" xfId="11" xr:uid="{00000000-0005-0000-0000-00003B000000}"/>
    <cellStyle name="20% - 强调文字颜色 3 2 7" xfId="12" xr:uid="{00000000-0005-0000-0000-00003C000000}"/>
    <cellStyle name="20% - 强调文字颜色 4 2" xfId="13" xr:uid="{00000000-0005-0000-0000-00003D000000}"/>
    <cellStyle name="20% - 强调文字颜色 5 2" xfId="14" xr:uid="{00000000-0005-0000-0000-00003E000000}"/>
    <cellStyle name="40% - 强调文字颜色 1 2" xfId="15" xr:uid="{00000000-0005-0000-0000-00003F000000}"/>
    <cellStyle name="40% - 强调文字颜色 1 2 7" xfId="16" xr:uid="{00000000-0005-0000-0000-000040000000}"/>
    <cellStyle name="40% - 强调文字颜色 2 2" xfId="17" xr:uid="{00000000-0005-0000-0000-000041000000}"/>
    <cellStyle name="40% - 强调文字颜色 3 2" xfId="18" xr:uid="{00000000-0005-0000-0000-000042000000}"/>
    <cellStyle name="40% - 强调文字颜色 3 2 7" xfId="19" xr:uid="{00000000-0005-0000-0000-000043000000}"/>
    <cellStyle name="40% - 强调文字颜色 6 2" xfId="20" xr:uid="{00000000-0005-0000-0000-000044000000}"/>
    <cellStyle name="60% - 强调文字颜色 1 2" xfId="21" xr:uid="{00000000-0005-0000-0000-000045000000}"/>
    <cellStyle name="60% - 强调文字颜色 1 2 7" xfId="22" xr:uid="{00000000-0005-0000-0000-000046000000}"/>
    <cellStyle name="60% - 强调文字颜色 2 2" xfId="23" xr:uid="{00000000-0005-0000-0000-000047000000}"/>
    <cellStyle name="60% - 强调文字颜色 2 2 7" xfId="24" xr:uid="{00000000-0005-0000-0000-000048000000}"/>
    <cellStyle name="60% - 强调文字颜色 3 2" xfId="25" xr:uid="{00000000-0005-0000-0000-000049000000}"/>
    <cellStyle name="60% - 强调文字颜色 3 2 7" xfId="26" xr:uid="{00000000-0005-0000-0000-00004A000000}"/>
    <cellStyle name="60% - 强调文字颜色 4 2" xfId="27" xr:uid="{00000000-0005-0000-0000-00004B000000}"/>
    <cellStyle name="60% - 强调文字颜色 4 2 7" xfId="28" xr:uid="{00000000-0005-0000-0000-00004C000000}"/>
    <cellStyle name="60% - 强调文字颜色 5 2" xfId="29" xr:uid="{00000000-0005-0000-0000-00004D000000}"/>
    <cellStyle name="60% - 强调文字颜色 6 2" xfId="30" xr:uid="{00000000-0005-0000-0000-00004E000000}"/>
    <cellStyle name="60% - 强调文字颜色 6 2 7" xfId="31" xr:uid="{00000000-0005-0000-0000-00004F000000}"/>
    <cellStyle name="6mal" xfId="32" xr:uid="{00000000-0005-0000-0000-000050000000}"/>
    <cellStyle name="Accent1" xfId="33" xr:uid="{00000000-0005-0000-0000-000051000000}"/>
    <cellStyle name="Accent1 - 20%" xfId="34" xr:uid="{00000000-0005-0000-0000-000052000000}"/>
    <cellStyle name="Accent1 - 60%" xfId="35" xr:uid="{00000000-0005-0000-0000-000053000000}"/>
    <cellStyle name="Accent2" xfId="36" xr:uid="{00000000-0005-0000-0000-000054000000}"/>
    <cellStyle name="Accent2 - 20%" xfId="37" xr:uid="{00000000-0005-0000-0000-000055000000}"/>
    <cellStyle name="Accent2 - 40%" xfId="38" xr:uid="{00000000-0005-0000-0000-000056000000}"/>
    <cellStyle name="Accent2 - 60%" xfId="39" xr:uid="{00000000-0005-0000-0000-000057000000}"/>
    <cellStyle name="Accent3 - 40%" xfId="40" xr:uid="{00000000-0005-0000-0000-000058000000}"/>
    <cellStyle name="Accent3 - 60%" xfId="41" xr:uid="{00000000-0005-0000-0000-000059000000}"/>
    <cellStyle name="Accent5" xfId="42" xr:uid="{00000000-0005-0000-0000-00005A000000}"/>
    <cellStyle name="Accent5 - 20%" xfId="43" xr:uid="{00000000-0005-0000-0000-00005B000000}"/>
    <cellStyle name="Accent6" xfId="44" xr:uid="{00000000-0005-0000-0000-00005C000000}"/>
    <cellStyle name="Accent6 - 40%" xfId="45" xr:uid="{00000000-0005-0000-0000-00005D000000}"/>
    <cellStyle name="Accent6 - 60%" xfId="46" xr:uid="{00000000-0005-0000-0000-00005E000000}"/>
    <cellStyle name="args.style" xfId="47" xr:uid="{00000000-0005-0000-0000-00005F000000}"/>
    <cellStyle name="ColLevel_0" xfId="48" xr:uid="{00000000-0005-0000-0000-000060000000}"/>
    <cellStyle name="Comma [0]_!!!GO" xfId="49" xr:uid="{00000000-0005-0000-0000-000061000000}"/>
    <cellStyle name="comma zerodec" xfId="50" xr:uid="{00000000-0005-0000-0000-000062000000}"/>
    <cellStyle name="Comma_!!!GO" xfId="51" xr:uid="{00000000-0005-0000-0000-000063000000}"/>
    <cellStyle name="Currency [0]_!!!GO" xfId="52" xr:uid="{00000000-0005-0000-0000-000064000000}"/>
    <cellStyle name="Currency_!!!GO" xfId="53" xr:uid="{00000000-0005-0000-0000-000065000000}"/>
    <cellStyle name="Currency1" xfId="54" xr:uid="{00000000-0005-0000-0000-000066000000}"/>
    <cellStyle name="Date" xfId="55" xr:uid="{00000000-0005-0000-0000-000067000000}"/>
    <cellStyle name="Dollar (zero dec)" xfId="56" xr:uid="{00000000-0005-0000-0000-000068000000}"/>
    <cellStyle name="Grey" xfId="57" xr:uid="{00000000-0005-0000-0000-000069000000}"/>
    <cellStyle name="Header1" xfId="58" xr:uid="{00000000-0005-0000-0000-00006A000000}"/>
    <cellStyle name="Header2" xfId="59" xr:uid="{00000000-0005-0000-0000-00006B000000}"/>
    <cellStyle name="Input [yellow]" xfId="60" xr:uid="{00000000-0005-0000-0000-00006C000000}"/>
    <cellStyle name="Input Cells" xfId="61" xr:uid="{00000000-0005-0000-0000-00006D000000}"/>
    <cellStyle name="Linked Cells" xfId="62" xr:uid="{00000000-0005-0000-0000-00006E000000}"/>
    <cellStyle name="Millares [0]_96 Risk" xfId="63" xr:uid="{00000000-0005-0000-0000-00006F000000}"/>
    <cellStyle name="Millares_96 Risk" xfId="64" xr:uid="{00000000-0005-0000-0000-000070000000}"/>
    <cellStyle name="Milliers_!!!GO" xfId="65" xr:uid="{00000000-0005-0000-0000-000071000000}"/>
    <cellStyle name="Moneda [0]_96 Risk" xfId="66" xr:uid="{00000000-0005-0000-0000-000072000000}"/>
    <cellStyle name="Moneda_96 Risk" xfId="67" xr:uid="{00000000-0005-0000-0000-000073000000}"/>
    <cellStyle name="Mon閠aire [0]_!!!GO" xfId="68" xr:uid="{00000000-0005-0000-0000-000074000000}"/>
    <cellStyle name="New Times Roman" xfId="69" xr:uid="{00000000-0005-0000-0000-000075000000}"/>
    <cellStyle name="no dec" xfId="70" xr:uid="{00000000-0005-0000-0000-000076000000}"/>
    <cellStyle name="Normal - Style1" xfId="71" xr:uid="{00000000-0005-0000-0000-000077000000}"/>
    <cellStyle name="per.style" xfId="72" xr:uid="{00000000-0005-0000-0000-000078000000}"/>
    <cellStyle name="Percent [2]" xfId="73" xr:uid="{00000000-0005-0000-0000-000079000000}"/>
    <cellStyle name="Percent_!!!GO" xfId="74" xr:uid="{00000000-0005-0000-0000-00007A000000}"/>
    <cellStyle name="Pourcentage_pldt" xfId="75" xr:uid="{00000000-0005-0000-0000-00007B000000}"/>
    <cellStyle name="PSChar" xfId="76" xr:uid="{00000000-0005-0000-0000-00007C000000}"/>
    <cellStyle name="PSDate" xfId="77" xr:uid="{00000000-0005-0000-0000-00007D000000}"/>
    <cellStyle name="PSDec" xfId="78" xr:uid="{00000000-0005-0000-0000-00007E000000}"/>
    <cellStyle name="PSHeading" xfId="79" xr:uid="{00000000-0005-0000-0000-00007F000000}"/>
    <cellStyle name="PSInt" xfId="80" xr:uid="{00000000-0005-0000-0000-000080000000}"/>
    <cellStyle name="PSSpacer" xfId="81" xr:uid="{00000000-0005-0000-0000-000081000000}"/>
    <cellStyle name="RowLevel_0" xfId="82" xr:uid="{00000000-0005-0000-0000-000082000000}"/>
    <cellStyle name="sstot" xfId="83" xr:uid="{00000000-0005-0000-0000-000083000000}"/>
    <cellStyle name="Standard_AREAS" xfId="84" xr:uid="{00000000-0005-0000-0000-000084000000}"/>
    <cellStyle name="百分比 2" xfId="85" xr:uid="{00000000-0005-0000-0000-000085000000}"/>
    <cellStyle name="捠壿 [0.00]_Region Orders (2)" xfId="86" xr:uid="{00000000-0005-0000-0000-000086000000}"/>
    <cellStyle name="捠壿_Region Orders (2)" xfId="87" xr:uid="{00000000-0005-0000-0000-000087000000}"/>
    <cellStyle name="编号" xfId="88" xr:uid="{00000000-0005-0000-0000-000088000000}"/>
    <cellStyle name="标题 1 2" xfId="89" xr:uid="{00000000-0005-0000-0000-000089000000}"/>
    <cellStyle name="标题 1 2 7" xfId="90" xr:uid="{00000000-0005-0000-0000-00008A000000}"/>
    <cellStyle name="标题 2 2" xfId="91" xr:uid="{00000000-0005-0000-0000-00008B000000}"/>
    <cellStyle name="标题 2 2 7" xfId="92" xr:uid="{00000000-0005-0000-0000-00008C000000}"/>
    <cellStyle name="标题 3 2 2 2 3" xfId="93" xr:uid="{00000000-0005-0000-0000-00008D000000}"/>
    <cellStyle name="标题 3 2 8" xfId="94" xr:uid="{00000000-0005-0000-0000-00008E000000}"/>
    <cellStyle name="标题 4 2 2 2 3" xfId="95" xr:uid="{00000000-0005-0000-0000-00008F000000}"/>
    <cellStyle name="标题 4 2 8" xfId="96" xr:uid="{00000000-0005-0000-0000-000090000000}"/>
    <cellStyle name="标题 5 2 2 3" xfId="97" xr:uid="{00000000-0005-0000-0000-000091000000}"/>
    <cellStyle name="标题 5 8" xfId="98" xr:uid="{00000000-0005-0000-0000-000092000000}"/>
    <cellStyle name="标题1 2" xfId="99" xr:uid="{00000000-0005-0000-0000-000093000000}"/>
    <cellStyle name="表标题 2 2 2 3" xfId="100" xr:uid="{00000000-0005-0000-0000-000094000000}"/>
    <cellStyle name="部门 2" xfId="101" xr:uid="{00000000-0005-0000-0000-000095000000}"/>
    <cellStyle name="差 2 2 2 3" xfId="102" xr:uid="{00000000-0005-0000-0000-000096000000}"/>
    <cellStyle name="差_Book1 2 4" xfId="103" xr:uid="{00000000-0005-0000-0000-000097000000}"/>
    <cellStyle name="差_Book1_2 2 2 2 3" xfId="104" xr:uid="{00000000-0005-0000-0000-000098000000}"/>
    <cellStyle name="常规" xfId="0" builtinId="0"/>
    <cellStyle name="常规 10" xfId="105" xr:uid="{00000000-0005-0000-0000-000099000000}"/>
    <cellStyle name="常规 11" xfId="106" xr:uid="{00000000-0005-0000-0000-00009A000000}"/>
    <cellStyle name="常规 15" xfId="107" xr:uid="{00000000-0005-0000-0000-00009B000000}"/>
    <cellStyle name="常规 17" xfId="108" xr:uid="{00000000-0005-0000-0000-00009C000000}"/>
    <cellStyle name="常规 18" xfId="109" xr:uid="{00000000-0005-0000-0000-00009D000000}"/>
    <cellStyle name="常规 2" xfId="110" xr:uid="{00000000-0005-0000-0000-00009E000000}"/>
    <cellStyle name="常规 2 18 3 2 2 2 3" xfId="111" xr:uid="{00000000-0005-0000-0000-00009F000000}"/>
    <cellStyle name="常规 2 2" xfId="112" xr:uid="{00000000-0005-0000-0000-0000A0000000}"/>
    <cellStyle name="常规 2 23" xfId="113" xr:uid="{00000000-0005-0000-0000-0000A1000000}"/>
    <cellStyle name="常规 2 25" xfId="114" xr:uid="{00000000-0005-0000-0000-0000A2000000}"/>
    <cellStyle name="常规 34" xfId="115" xr:uid="{00000000-0005-0000-0000-0000A3000000}"/>
    <cellStyle name="常规 35" xfId="116" xr:uid="{00000000-0005-0000-0000-0000A4000000}"/>
    <cellStyle name="常规 4" xfId="117" xr:uid="{00000000-0005-0000-0000-0000A5000000}"/>
    <cellStyle name="常规 4 10" xfId="118" xr:uid="{00000000-0005-0000-0000-0000A6000000}"/>
    <cellStyle name="常规 4 2 2" xfId="119" xr:uid="{00000000-0005-0000-0000-0000A7000000}"/>
    <cellStyle name="常规 6" xfId="120" xr:uid="{00000000-0005-0000-0000-0000A8000000}"/>
    <cellStyle name="常规_11" xfId="121" xr:uid="{00000000-0005-0000-0000-0000A9000000}"/>
    <cellStyle name="常规_13" xfId="122" xr:uid="{00000000-0005-0000-0000-0000AA000000}"/>
    <cellStyle name="常规_2010109134837312" xfId="123" xr:uid="{00000000-0005-0000-0000-0000AE000000}"/>
    <cellStyle name="常规_2015258594946" xfId="124" xr:uid="{00000000-0005-0000-0000-0000AF000000}"/>
    <cellStyle name="常规_2019219113324968" xfId="125" xr:uid="{00000000-0005-0000-0000-0000B0000000}"/>
    <cellStyle name="常规_3 2" xfId="126" xr:uid="{00000000-0005-0000-0000-0000B1000000}"/>
    <cellStyle name="常规_5 2" xfId="127" xr:uid="{00000000-0005-0000-0000-0000B2000000}"/>
    <cellStyle name="常规_6 2" xfId="128" xr:uid="{00000000-0005-0000-0000-0000B3000000}"/>
    <cellStyle name="常规_8" xfId="129" xr:uid="{00000000-0005-0000-0000-0000B4000000}"/>
    <cellStyle name="好 2 2 2 3" xfId="130" xr:uid="{00000000-0005-0000-0000-0000B5000000}"/>
    <cellStyle name="好_Book1 2 4" xfId="131" xr:uid="{00000000-0005-0000-0000-0000B6000000}"/>
    <cellStyle name="好_Book1_2 2 2 2 3" xfId="132" xr:uid="{00000000-0005-0000-0000-0000B7000000}"/>
    <cellStyle name="汇总 2 2 2 3" xfId="133" xr:uid="{00000000-0005-0000-0000-0000B8000000}"/>
    <cellStyle name="汇总 2 8" xfId="134" xr:uid="{00000000-0005-0000-0000-0000B9000000}"/>
    <cellStyle name="货币 10 2" xfId="135" xr:uid="{00000000-0005-0000-0000-0000BA000000}"/>
    <cellStyle name="计算 2 2 2 3" xfId="136" xr:uid="{00000000-0005-0000-0000-0000BB000000}"/>
    <cellStyle name="计算 2 8" xfId="137" xr:uid="{00000000-0005-0000-0000-0000BC000000}"/>
    <cellStyle name="检查单元格 2 2 2 3" xfId="138" xr:uid="{00000000-0005-0000-0000-0000BD000000}"/>
    <cellStyle name="检查单元格 2 8" xfId="139" xr:uid="{00000000-0005-0000-0000-0000BE000000}"/>
    <cellStyle name="解释性文本 2 2 2 3" xfId="140" xr:uid="{00000000-0005-0000-0000-0000BF000000}"/>
    <cellStyle name="借出原因 2" xfId="141" xr:uid="{00000000-0005-0000-0000-0000C0000000}"/>
    <cellStyle name="警告文本 2 2 2 3" xfId="142" xr:uid="{00000000-0005-0000-0000-0000C1000000}"/>
    <cellStyle name="链接单元格 2 2 2 3" xfId="143" xr:uid="{00000000-0005-0000-0000-0000C2000000}"/>
    <cellStyle name="千位分隔[0] 2" xfId="144" xr:uid="{00000000-0005-0000-0000-0000C3000000}"/>
    <cellStyle name="强调 1 2 2 2 3" xfId="145" xr:uid="{00000000-0005-0000-0000-0000C4000000}"/>
    <cellStyle name="强调 2 2 2 2 3" xfId="146" xr:uid="{00000000-0005-0000-0000-0000C5000000}"/>
    <cellStyle name="强调 3 2 2 2 3" xfId="147" xr:uid="{00000000-0005-0000-0000-0000C6000000}"/>
    <cellStyle name="强调文字颜色 1 2 2 2 3" xfId="148" xr:uid="{00000000-0005-0000-0000-0000C7000000}"/>
    <cellStyle name="强调文字颜色 2 2 2 2 3" xfId="149" xr:uid="{00000000-0005-0000-0000-0000C8000000}"/>
    <cellStyle name="强调文字颜色 2 2 8" xfId="150" xr:uid="{00000000-0005-0000-0000-0000C9000000}"/>
    <cellStyle name="强调文字颜色 3 2 2 2 3" xfId="151" xr:uid="{00000000-0005-0000-0000-0000CA000000}"/>
    <cellStyle name="强调文字颜色 3 2 8" xfId="152" xr:uid="{00000000-0005-0000-0000-0000CB000000}"/>
    <cellStyle name="强调文字颜色 4 2 8" xfId="153" xr:uid="{00000000-0005-0000-0000-0000CC000000}"/>
    <cellStyle name="强调文字颜色 6 2 2 2 3" xfId="154" xr:uid="{00000000-0005-0000-0000-0000CD000000}"/>
    <cellStyle name="强调文字颜色 6 2 8" xfId="155" xr:uid="{00000000-0005-0000-0000-0000CE000000}"/>
    <cellStyle name="日期 2" xfId="156" xr:uid="{00000000-0005-0000-0000-0000CF000000}"/>
    <cellStyle name="商品名称 2" xfId="157" xr:uid="{00000000-0005-0000-0000-0000D0000000}"/>
    <cellStyle name="适中 2 2 2 3" xfId="158" xr:uid="{00000000-0005-0000-0000-0000D1000000}"/>
    <cellStyle name="输出 2 2 2 3" xfId="159" xr:uid="{00000000-0005-0000-0000-0000D2000000}"/>
    <cellStyle name="输出 2 8" xfId="160" xr:uid="{00000000-0005-0000-0000-0000D3000000}"/>
    <cellStyle name="输入 2 2 2 3" xfId="161" xr:uid="{00000000-0005-0000-0000-0000D4000000}"/>
    <cellStyle name="数量 2" xfId="162" xr:uid="{00000000-0005-0000-0000-0000D5000000}"/>
    <cellStyle name="注释 2 2 2 3" xfId="163" xr:uid="{00000000-0005-0000-0000-0000D6000000}"/>
    <cellStyle name="注释 3 6" xfId="164" xr:uid="{00000000-0005-0000-0000-0000D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3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4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5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6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7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8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9.xml"/></Relationships>
</file>

<file path=xl/charts/_rels/chart1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1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2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3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4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5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6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7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8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9.xml"/></Relationships>
</file>

<file path=xl/charts/_rels/chart2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1.xml"/></Relationships>
</file>

<file path=xl/charts/_rels/chart2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2.xml"/></Relationships>
</file>

<file path=xl/charts/_rels/chart2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3.xml"/></Relationships>
</file>

<file path=xl/charts/_rels/chart2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4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5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6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7.xml"/></Relationships>
</file>

<file path=xl/charts/_rels/chart2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8.xml"/></Relationships>
</file>

<file path=xl/charts/_rels/chart2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9.xml"/></Relationships>
</file>

<file path=xl/charts/_rels/chart2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1.xml"/></Relationships>
</file>

<file path=xl/charts/_rels/chart2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2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3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4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5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6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7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8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9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1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2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3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4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5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6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7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8.xml"/></Relationships>
</file>

<file path=xl/charts/_rels/chart2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9.xml"/></Relationships>
</file>

<file path=xl/charts/_rels/chart2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1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2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3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4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5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6.xml"/></Relationships>
</file>

<file path=xl/charts/_rels/chart2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7.xml"/></Relationships>
</file>

<file path=xl/charts/_rels/chart2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8.xml"/></Relationships>
</file>

<file path=xl/charts/_rels/chart2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9.xml"/></Relationships>
</file>

<file path=xl/charts/_rels/chart2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1.xml"/></Relationships>
</file>

<file path=xl/charts/_rels/chart2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2.xml"/></Relationships>
</file>

<file path=xl/charts/_rels/chart2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3.xml"/></Relationships>
</file>

<file path=xl/charts/_rels/chart2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4.xml"/></Relationships>
</file>

<file path=xl/charts/_rels/chart2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5.xml"/></Relationships>
</file>

<file path=xl/charts/_rels/chart2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6.xml"/></Relationships>
</file>

<file path=xl/charts/_rels/chart2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7.xml"/></Relationships>
</file>

<file path=xl/charts/_rels/chart2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8.xml"/></Relationships>
</file>

<file path=xl/charts/_rels/chart2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9.xml"/></Relationships>
</file>

<file path=xl/charts/_rels/chart2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1.xml"/></Relationships>
</file>

<file path=xl/charts/_rels/chart2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2.xml"/></Relationships>
</file>

<file path=xl/charts/_rels/chart2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3.xml"/></Relationships>
</file>

<file path=xl/charts/_rels/chart2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4.xml"/></Relationships>
</file>

<file path=xl/charts/_rels/chart2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5.xml"/></Relationships>
</file>

<file path=xl/charts/_rels/chart2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6.xml"/></Relationships>
</file>

<file path=xl/charts/_rels/chart2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64-452A-B93E-23B85986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59304"/>
        <c:axId val="749260872"/>
      </c:lineChart>
      <c:catAx>
        <c:axId val="749259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0872"/>
        <c:crosses val="autoZero"/>
        <c:auto val="1"/>
        <c:lblAlgn val="ctr"/>
        <c:lblOffset val="100"/>
        <c:tickLblSkip val="1"/>
        <c:noMultiLvlLbl val="0"/>
      </c:catAx>
      <c:valAx>
        <c:axId val="749260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59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D-4247-B966-B142F685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8712"/>
        <c:axId val="749269104"/>
      </c:lineChart>
      <c:catAx>
        <c:axId val="749268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9104"/>
        <c:crosses val="autoZero"/>
        <c:auto val="1"/>
        <c:lblAlgn val="ctr"/>
        <c:lblOffset val="100"/>
        <c:tickLblSkip val="2"/>
        <c:noMultiLvlLbl val="0"/>
      </c:catAx>
      <c:valAx>
        <c:axId val="749269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8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C8-41F7-8B21-1CC8E158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6352"/>
        <c:axId val="772786744"/>
      </c:lineChart>
      <c:catAx>
        <c:axId val="772786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6744"/>
        <c:crosses val="autoZero"/>
        <c:auto val="1"/>
        <c:lblAlgn val="ctr"/>
        <c:lblOffset val="100"/>
        <c:tickLblSkip val="2"/>
        <c:noMultiLvlLbl val="0"/>
      </c:catAx>
      <c:valAx>
        <c:axId val="772786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B6-4C3F-8D40-000C83A56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7528"/>
        <c:axId val="772787920"/>
      </c:lineChart>
      <c:catAx>
        <c:axId val="772787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7920"/>
        <c:crosses val="autoZero"/>
        <c:auto val="1"/>
        <c:lblAlgn val="ctr"/>
        <c:lblOffset val="100"/>
        <c:tickLblSkip val="2"/>
        <c:noMultiLvlLbl val="0"/>
      </c:catAx>
      <c:valAx>
        <c:axId val="772787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7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77-47B6-8ACB-F432B33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8704"/>
        <c:axId val="772789096"/>
      </c:lineChart>
      <c:catAx>
        <c:axId val="772788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9096"/>
        <c:crosses val="autoZero"/>
        <c:auto val="1"/>
        <c:lblAlgn val="ctr"/>
        <c:lblOffset val="100"/>
        <c:tickLblSkip val="2"/>
        <c:noMultiLvlLbl val="0"/>
      </c:catAx>
      <c:valAx>
        <c:axId val="772789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24-4A39-877F-4E3E6176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9880"/>
        <c:axId val="772790272"/>
      </c:lineChart>
      <c:catAx>
        <c:axId val="772789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0272"/>
        <c:crosses val="autoZero"/>
        <c:auto val="1"/>
        <c:lblAlgn val="ctr"/>
        <c:lblOffset val="100"/>
        <c:tickLblSkip val="2"/>
        <c:noMultiLvlLbl val="0"/>
      </c:catAx>
      <c:valAx>
        <c:axId val="772790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D-4EE9-842B-D27B8323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1056"/>
        <c:axId val="772791448"/>
      </c:lineChart>
      <c:catAx>
        <c:axId val="772791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1448"/>
        <c:crosses val="autoZero"/>
        <c:auto val="1"/>
        <c:lblAlgn val="ctr"/>
        <c:lblOffset val="100"/>
        <c:tickLblSkip val="2"/>
        <c:noMultiLvlLbl val="0"/>
      </c:catAx>
      <c:valAx>
        <c:axId val="772791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7B-4961-A755-E665258B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2232"/>
        <c:axId val="772792624"/>
      </c:lineChart>
      <c:catAx>
        <c:axId val="772792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2624"/>
        <c:crosses val="autoZero"/>
        <c:auto val="1"/>
        <c:lblAlgn val="ctr"/>
        <c:lblOffset val="100"/>
        <c:tickLblSkip val="2"/>
        <c:noMultiLvlLbl val="0"/>
      </c:catAx>
      <c:valAx>
        <c:axId val="772792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2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C4-4046-9356-7721C6F81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3408"/>
        <c:axId val="772793800"/>
      </c:lineChart>
      <c:catAx>
        <c:axId val="772793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3800"/>
        <c:crosses val="autoZero"/>
        <c:auto val="1"/>
        <c:lblAlgn val="ctr"/>
        <c:lblOffset val="100"/>
        <c:tickLblSkip val="2"/>
        <c:noMultiLvlLbl val="0"/>
      </c:catAx>
      <c:valAx>
        <c:axId val="772793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5A-42E5-AD87-6690A5EA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4584"/>
        <c:axId val="772794976"/>
      </c:lineChart>
      <c:catAx>
        <c:axId val="77279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4976"/>
        <c:crosses val="autoZero"/>
        <c:auto val="1"/>
        <c:lblAlgn val="ctr"/>
        <c:lblOffset val="100"/>
        <c:tickLblSkip val="2"/>
        <c:noMultiLvlLbl val="0"/>
      </c:catAx>
      <c:valAx>
        <c:axId val="772794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EC-44C9-80D5-03B17B3BB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5760"/>
        <c:axId val="772796152"/>
      </c:lineChart>
      <c:catAx>
        <c:axId val="77279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6152"/>
        <c:crosses val="autoZero"/>
        <c:auto val="1"/>
        <c:lblAlgn val="ctr"/>
        <c:lblOffset val="100"/>
        <c:tickLblSkip val="2"/>
        <c:noMultiLvlLbl val="0"/>
      </c:catAx>
      <c:valAx>
        <c:axId val="772796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39-4553-ABF4-744C4697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6936"/>
        <c:axId val="772797328"/>
      </c:lineChart>
      <c:catAx>
        <c:axId val="772796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7328"/>
        <c:crosses val="autoZero"/>
        <c:auto val="1"/>
        <c:lblAlgn val="ctr"/>
        <c:lblOffset val="100"/>
        <c:tickLblSkip val="2"/>
        <c:noMultiLvlLbl val="0"/>
      </c:catAx>
      <c:valAx>
        <c:axId val="772797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6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9B-472B-9615-AA4CF84B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9888"/>
        <c:axId val="749270280"/>
      </c:lineChart>
      <c:catAx>
        <c:axId val="749269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0280"/>
        <c:crosses val="autoZero"/>
        <c:auto val="1"/>
        <c:lblAlgn val="ctr"/>
        <c:lblOffset val="100"/>
        <c:tickLblSkip val="2"/>
        <c:noMultiLvlLbl val="0"/>
      </c:catAx>
      <c:valAx>
        <c:axId val="7492702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9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'[1]17'!$C$4</c:f>
              <c:strCache>
                <c:ptCount val="1"/>
                <c:pt idx="0">
                  <c:v>0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'[1]17'!$C$5:$C$26</c:f>
              <c:numCache>
                <c:formatCode>General</c:formatCode>
                <c:ptCount val="22"/>
                <c:pt idx="0">
                  <c:v>3845.2613000000001</c:v>
                </c:pt>
                <c:pt idx="1">
                  <c:v>1408.2993200000001</c:v>
                </c:pt>
                <c:pt idx="2">
                  <c:v>0</c:v>
                </c:pt>
                <c:pt idx="3">
                  <c:v>4161.7032200000003</c:v>
                </c:pt>
                <c:pt idx="4">
                  <c:v>2970.8207900000002</c:v>
                </c:pt>
                <c:pt idx="5">
                  <c:v>1190.8824300000001</c:v>
                </c:pt>
                <c:pt idx="6">
                  <c:v>0</c:v>
                </c:pt>
                <c:pt idx="7">
                  <c:v>121.45269</c:v>
                </c:pt>
                <c:pt idx="8">
                  <c:v>24.622170000000001</c:v>
                </c:pt>
                <c:pt idx="9">
                  <c:v>96.830520000000007</c:v>
                </c:pt>
                <c:pt idx="10">
                  <c:v>0</c:v>
                </c:pt>
                <c:pt idx="12">
                  <c:v>6.0174474387704899</c:v>
                </c:pt>
                <c:pt idx="13">
                  <c:v>7.8444215391825196</c:v>
                </c:pt>
                <c:pt idx="14">
                  <c:v>0</c:v>
                </c:pt>
                <c:pt idx="15">
                  <c:v>11.7564567755176</c:v>
                </c:pt>
                <c:pt idx="16">
                  <c:v>13.501183858959401</c:v>
                </c:pt>
                <c:pt idx="17">
                  <c:v>7.6291697880851599</c:v>
                </c:pt>
                <c:pt idx="18">
                  <c:v>0</c:v>
                </c:pt>
                <c:pt idx="19">
                  <c:v>15.704623166629601</c:v>
                </c:pt>
                <c:pt idx="20">
                  <c:v>19.201863296904602</c:v>
                </c:pt>
                <c:pt idx="21">
                  <c:v>14.847823596208499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E-4910-B00A-827AD7B3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8112"/>
        <c:axId val="772798504"/>
      </c:lineChart>
      <c:catAx>
        <c:axId val="772798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8504"/>
        <c:crosses val="autoZero"/>
        <c:auto val="1"/>
        <c:lblAlgn val="ctr"/>
        <c:lblOffset val="100"/>
        <c:tickLblSkip val="2"/>
        <c:noMultiLvlLbl val="0"/>
      </c:catAx>
      <c:valAx>
        <c:axId val="772798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198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3-4F41-B512-AB2135809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99288"/>
        <c:axId val="772799680"/>
      </c:lineChart>
      <c:catAx>
        <c:axId val="772799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9680"/>
        <c:crosses val="autoZero"/>
        <c:auto val="1"/>
        <c:lblAlgn val="ctr"/>
        <c:lblOffset val="100"/>
        <c:tickLblSkip val="1"/>
        <c:noMultiLvlLbl val="0"/>
      </c:catAx>
      <c:valAx>
        <c:axId val="772799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99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602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7-4D59-BAC8-1F884FC6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0464"/>
        <c:axId val="772800856"/>
      </c:lineChart>
      <c:catAx>
        <c:axId val="772800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0856"/>
        <c:crosses val="autoZero"/>
        <c:auto val="1"/>
        <c:lblAlgn val="ctr"/>
        <c:lblOffset val="100"/>
        <c:tickLblSkip val="1"/>
        <c:noMultiLvlLbl val="0"/>
      </c:catAx>
      <c:valAx>
        <c:axId val="7728008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0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403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C-47D3-ADC2-EE07D4660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1640"/>
        <c:axId val="772802032"/>
      </c:lineChart>
      <c:catAx>
        <c:axId val="772801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2032"/>
        <c:crosses val="autoZero"/>
        <c:auto val="1"/>
        <c:lblAlgn val="ctr"/>
        <c:lblOffset val="100"/>
        <c:tickLblSkip val="1"/>
        <c:noMultiLvlLbl val="0"/>
      </c:catAx>
      <c:valAx>
        <c:axId val="772802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1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894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F-4E1E-A917-47B74BA11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2816"/>
        <c:axId val="772803208"/>
      </c:lineChart>
      <c:catAx>
        <c:axId val="772802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3208"/>
        <c:crosses val="autoZero"/>
        <c:auto val="1"/>
        <c:lblAlgn val="ctr"/>
        <c:lblOffset val="100"/>
        <c:tickLblSkip val="1"/>
        <c:noMultiLvlLbl val="0"/>
      </c:catAx>
      <c:valAx>
        <c:axId val="772803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92-49FB-8CDF-094C3793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3992"/>
        <c:axId val="772804384"/>
      </c:lineChart>
      <c:catAx>
        <c:axId val="772803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4384"/>
        <c:crosses val="autoZero"/>
        <c:auto val="1"/>
        <c:lblAlgn val="ctr"/>
        <c:lblOffset val="100"/>
        <c:tickLblSkip val="2"/>
        <c:noMultiLvlLbl val="0"/>
      </c:catAx>
      <c:valAx>
        <c:axId val="772804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3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7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2-44F6-A473-47C37E46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5168"/>
        <c:axId val="772805560"/>
      </c:lineChart>
      <c:catAx>
        <c:axId val="772805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5560"/>
        <c:crosses val="autoZero"/>
        <c:auto val="1"/>
        <c:lblAlgn val="ctr"/>
        <c:lblOffset val="100"/>
        <c:tickLblSkip val="2"/>
        <c:noMultiLvlLbl val="0"/>
      </c:catAx>
      <c:valAx>
        <c:axId val="772805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3-4402-8F99-43D335A35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6344"/>
        <c:axId val="772806736"/>
      </c:lineChart>
      <c:catAx>
        <c:axId val="772806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6736"/>
        <c:crosses val="autoZero"/>
        <c:auto val="1"/>
        <c:lblAlgn val="ctr"/>
        <c:lblOffset val="100"/>
        <c:tickLblSkip val="2"/>
        <c:noMultiLvlLbl val="0"/>
      </c:catAx>
      <c:valAx>
        <c:axId val="772806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6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8-471E-900C-1A416EDA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7520"/>
        <c:axId val="772807912"/>
      </c:lineChart>
      <c:catAx>
        <c:axId val="772807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7912"/>
        <c:crosses val="autoZero"/>
        <c:auto val="1"/>
        <c:lblAlgn val="ctr"/>
        <c:lblOffset val="100"/>
        <c:tickLblSkip val="2"/>
        <c:noMultiLvlLbl val="0"/>
      </c:catAx>
      <c:valAx>
        <c:axId val="772807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A-401F-80BD-46432AAF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8696"/>
        <c:axId val="772809088"/>
      </c:lineChart>
      <c:catAx>
        <c:axId val="772808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9088"/>
        <c:crosses val="autoZero"/>
        <c:auto val="1"/>
        <c:lblAlgn val="ctr"/>
        <c:lblOffset val="100"/>
        <c:tickLblSkip val="2"/>
        <c:noMultiLvlLbl val="0"/>
      </c:catAx>
      <c:valAx>
        <c:axId val="772809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8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C2-4268-A640-5C199924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1064"/>
        <c:axId val="749271456"/>
      </c:lineChart>
      <c:catAx>
        <c:axId val="749271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1456"/>
        <c:crosses val="autoZero"/>
        <c:auto val="1"/>
        <c:lblAlgn val="ctr"/>
        <c:lblOffset val="100"/>
        <c:tickLblSkip val="2"/>
        <c:noMultiLvlLbl val="0"/>
      </c:catAx>
      <c:valAx>
        <c:axId val="7492714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1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7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1-46D5-A65E-D6D04F207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09872"/>
        <c:axId val="772810264"/>
      </c:lineChart>
      <c:catAx>
        <c:axId val="772809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0264"/>
        <c:crosses val="autoZero"/>
        <c:auto val="1"/>
        <c:lblAlgn val="ctr"/>
        <c:lblOffset val="100"/>
        <c:tickLblSkip val="2"/>
        <c:noMultiLvlLbl val="0"/>
      </c:catAx>
      <c:valAx>
        <c:axId val="772810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09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AE-4048-93A4-1A903E1FF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1048"/>
        <c:axId val="772811440"/>
      </c:lineChart>
      <c:catAx>
        <c:axId val="772811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1440"/>
        <c:crosses val="autoZero"/>
        <c:auto val="1"/>
        <c:lblAlgn val="ctr"/>
        <c:lblOffset val="100"/>
        <c:tickLblSkip val="2"/>
        <c:noMultiLvlLbl val="0"/>
      </c:catAx>
      <c:valAx>
        <c:axId val="772811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1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5-4DFE-B08C-12947ECE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2224"/>
        <c:axId val="772812616"/>
      </c:lineChart>
      <c:catAx>
        <c:axId val="772812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2616"/>
        <c:crosses val="autoZero"/>
        <c:auto val="1"/>
        <c:lblAlgn val="ctr"/>
        <c:lblOffset val="100"/>
        <c:tickLblSkip val="2"/>
        <c:noMultiLvlLbl val="0"/>
      </c:catAx>
      <c:valAx>
        <c:axId val="772812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05-4E0E-9B9C-92607E8F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3400"/>
        <c:axId val="772813792"/>
      </c:lineChart>
      <c:catAx>
        <c:axId val="772813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3792"/>
        <c:crosses val="autoZero"/>
        <c:auto val="1"/>
        <c:lblAlgn val="ctr"/>
        <c:lblOffset val="100"/>
        <c:tickLblSkip val="2"/>
        <c:noMultiLvlLbl val="0"/>
      </c:catAx>
      <c:valAx>
        <c:axId val="772813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B2-4402-BCDF-40ACA692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4576"/>
        <c:axId val="772814968"/>
      </c:lineChart>
      <c:catAx>
        <c:axId val="772814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4968"/>
        <c:crosses val="autoZero"/>
        <c:auto val="1"/>
        <c:lblAlgn val="ctr"/>
        <c:lblOffset val="100"/>
        <c:tickLblSkip val="2"/>
        <c:noMultiLvlLbl val="0"/>
      </c:catAx>
      <c:valAx>
        <c:axId val="772814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2-4256-94B3-E238CBCE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5752"/>
        <c:axId val="772816144"/>
      </c:lineChart>
      <c:catAx>
        <c:axId val="772815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6144"/>
        <c:crosses val="autoZero"/>
        <c:auto val="1"/>
        <c:lblAlgn val="ctr"/>
        <c:lblOffset val="100"/>
        <c:tickLblSkip val="2"/>
        <c:noMultiLvlLbl val="0"/>
      </c:catAx>
      <c:valAx>
        <c:axId val="772816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5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F-4A6F-A21F-6B5FC3AA5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6928"/>
        <c:axId val="772817320"/>
      </c:lineChart>
      <c:catAx>
        <c:axId val="772816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7320"/>
        <c:crosses val="autoZero"/>
        <c:auto val="1"/>
        <c:lblAlgn val="ctr"/>
        <c:lblOffset val="100"/>
        <c:tickLblSkip val="2"/>
        <c:noMultiLvlLbl val="0"/>
      </c:catAx>
      <c:valAx>
        <c:axId val="772817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F-4531-9C3F-305F5327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8104"/>
        <c:axId val="772818496"/>
      </c:lineChart>
      <c:catAx>
        <c:axId val="772818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8496"/>
        <c:crosses val="autoZero"/>
        <c:auto val="1"/>
        <c:lblAlgn val="ctr"/>
        <c:lblOffset val="100"/>
        <c:tickLblSkip val="2"/>
        <c:noMultiLvlLbl val="0"/>
      </c:catAx>
      <c:valAx>
        <c:axId val="772818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8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7-4252-9426-3751E9CF2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19280"/>
        <c:axId val="772819672"/>
      </c:lineChart>
      <c:catAx>
        <c:axId val="772819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9672"/>
        <c:crosses val="autoZero"/>
        <c:auto val="1"/>
        <c:lblAlgn val="ctr"/>
        <c:lblOffset val="100"/>
        <c:tickLblSkip val="2"/>
        <c:noMultiLvlLbl val="0"/>
      </c:catAx>
      <c:valAx>
        <c:axId val="772819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1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0-452F-A143-7AA8FC79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0456"/>
        <c:axId val="772820848"/>
      </c:lineChart>
      <c:catAx>
        <c:axId val="772820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0848"/>
        <c:crosses val="autoZero"/>
        <c:auto val="1"/>
        <c:lblAlgn val="ctr"/>
        <c:lblOffset val="100"/>
        <c:tickLblSkip val="2"/>
        <c:noMultiLvlLbl val="0"/>
      </c:catAx>
      <c:valAx>
        <c:axId val="772820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65-4943-A19E-BC7AD9255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2240"/>
        <c:axId val="749272632"/>
      </c:lineChart>
      <c:catAx>
        <c:axId val="749272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2632"/>
        <c:crosses val="autoZero"/>
        <c:auto val="1"/>
        <c:lblAlgn val="ctr"/>
        <c:lblOffset val="100"/>
        <c:tickLblSkip val="2"/>
        <c:noMultiLvlLbl val="0"/>
      </c:catAx>
      <c:valAx>
        <c:axId val="749272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2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1-4214-92FC-721DAC3F9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1632"/>
        <c:axId val="772822024"/>
      </c:lineChart>
      <c:catAx>
        <c:axId val="772821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2024"/>
        <c:crosses val="autoZero"/>
        <c:auto val="1"/>
        <c:lblAlgn val="ctr"/>
        <c:lblOffset val="100"/>
        <c:tickLblSkip val="2"/>
        <c:noMultiLvlLbl val="0"/>
      </c:catAx>
      <c:valAx>
        <c:axId val="772822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198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1-4A00-A5AF-412DFB17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2808"/>
        <c:axId val="772823200"/>
      </c:lineChart>
      <c:catAx>
        <c:axId val="772822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3200"/>
        <c:crosses val="autoZero"/>
        <c:auto val="1"/>
        <c:lblAlgn val="ctr"/>
        <c:lblOffset val="100"/>
        <c:tickLblSkip val="1"/>
        <c:noMultiLvlLbl val="0"/>
      </c:catAx>
      <c:valAx>
        <c:axId val="772823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2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602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F5-4D4F-9B92-7B32C50AB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3984"/>
        <c:axId val="772824376"/>
      </c:lineChart>
      <c:catAx>
        <c:axId val="772823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4376"/>
        <c:crosses val="autoZero"/>
        <c:auto val="1"/>
        <c:lblAlgn val="ctr"/>
        <c:lblOffset val="100"/>
        <c:tickLblSkip val="1"/>
        <c:noMultiLvlLbl val="0"/>
      </c:catAx>
      <c:valAx>
        <c:axId val="772824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403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7-4A7C-A313-6890B42E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5160"/>
        <c:axId val="772825552"/>
      </c:lineChart>
      <c:catAx>
        <c:axId val="772825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5552"/>
        <c:crosses val="autoZero"/>
        <c:auto val="1"/>
        <c:lblAlgn val="ctr"/>
        <c:lblOffset val="100"/>
        <c:tickLblSkip val="1"/>
        <c:noMultiLvlLbl val="0"/>
      </c:catAx>
      <c:valAx>
        <c:axId val="772825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5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894E-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7E-4E46-B099-DEA02BBC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6336"/>
        <c:axId val="772826728"/>
      </c:lineChart>
      <c:catAx>
        <c:axId val="772826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6728"/>
        <c:crosses val="autoZero"/>
        <c:auto val="1"/>
        <c:lblAlgn val="ctr"/>
        <c:lblOffset val="100"/>
        <c:tickLblSkip val="1"/>
        <c:noMultiLvlLbl val="0"/>
      </c:catAx>
      <c:valAx>
        <c:axId val="772826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0-4C36-B7E7-9182CCF63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7512"/>
        <c:axId val="772827904"/>
      </c:lineChart>
      <c:catAx>
        <c:axId val="772827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7904"/>
        <c:crosses val="autoZero"/>
        <c:auto val="1"/>
        <c:lblAlgn val="ctr"/>
        <c:lblOffset val="100"/>
        <c:tickLblSkip val="2"/>
        <c:noMultiLvlLbl val="0"/>
      </c:catAx>
      <c:valAx>
        <c:axId val="772827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7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7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B-4A15-9C4E-3FBC8855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8688"/>
        <c:axId val="772829080"/>
      </c:lineChart>
      <c:catAx>
        <c:axId val="772828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9080"/>
        <c:crosses val="autoZero"/>
        <c:auto val="1"/>
        <c:lblAlgn val="ctr"/>
        <c:lblOffset val="100"/>
        <c:tickLblSkip val="2"/>
        <c:noMultiLvlLbl val="0"/>
      </c:catAx>
      <c:valAx>
        <c:axId val="7728290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A-4100-8F6F-9E9E034C5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29864"/>
        <c:axId val="772830256"/>
      </c:lineChart>
      <c:catAx>
        <c:axId val="772829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0256"/>
        <c:crosses val="autoZero"/>
        <c:auto val="1"/>
        <c:lblAlgn val="ctr"/>
        <c:lblOffset val="100"/>
        <c:tickLblSkip val="2"/>
        <c:noMultiLvlLbl val="0"/>
      </c:catAx>
      <c:valAx>
        <c:axId val="7728302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29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3-4426-AD0B-96467D8B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1040"/>
        <c:axId val="772831432"/>
      </c:lineChart>
      <c:catAx>
        <c:axId val="772831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1432"/>
        <c:crosses val="autoZero"/>
        <c:auto val="1"/>
        <c:lblAlgn val="ctr"/>
        <c:lblOffset val="100"/>
        <c:tickLblSkip val="2"/>
        <c:noMultiLvlLbl val="0"/>
      </c:catAx>
      <c:valAx>
        <c:axId val="772831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C-4A71-9484-D2DED6C95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2216"/>
        <c:axId val="772832608"/>
      </c:lineChart>
      <c:catAx>
        <c:axId val="772832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2608"/>
        <c:crosses val="autoZero"/>
        <c:auto val="1"/>
        <c:lblAlgn val="ctr"/>
        <c:lblOffset val="100"/>
        <c:tickLblSkip val="2"/>
        <c:noMultiLvlLbl val="0"/>
      </c:catAx>
      <c:valAx>
        <c:axId val="7728326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2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75-42D1-A02F-B87EB350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3416"/>
        <c:axId val="749273808"/>
      </c:lineChart>
      <c:catAx>
        <c:axId val="749273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3808"/>
        <c:crosses val="autoZero"/>
        <c:auto val="1"/>
        <c:lblAlgn val="ctr"/>
        <c:lblOffset val="100"/>
        <c:tickLblSkip val="2"/>
        <c:noMultiLvlLbl val="0"/>
      </c:catAx>
      <c:valAx>
        <c:axId val="749273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3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7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9-443C-867F-C2B8EE0BD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3392"/>
        <c:axId val="772833784"/>
      </c:lineChart>
      <c:catAx>
        <c:axId val="772833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3784"/>
        <c:crosses val="autoZero"/>
        <c:auto val="1"/>
        <c:lblAlgn val="ctr"/>
        <c:lblOffset val="100"/>
        <c:tickLblSkip val="2"/>
        <c:noMultiLvlLbl val="0"/>
      </c:catAx>
      <c:valAx>
        <c:axId val="772833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1-4847-9010-AF16C6B4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4568"/>
        <c:axId val="772834960"/>
      </c:lineChart>
      <c:catAx>
        <c:axId val="772834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4960"/>
        <c:crosses val="autoZero"/>
        <c:auto val="1"/>
        <c:lblAlgn val="ctr"/>
        <c:lblOffset val="100"/>
        <c:tickLblSkip val="2"/>
        <c:noMultiLvlLbl val="0"/>
      </c:catAx>
      <c:valAx>
        <c:axId val="772834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4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AEC-B8CE-EDD9F59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5744"/>
        <c:axId val="772836136"/>
      </c:lineChart>
      <c:catAx>
        <c:axId val="772835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6136"/>
        <c:crosses val="autoZero"/>
        <c:auto val="1"/>
        <c:lblAlgn val="ctr"/>
        <c:lblOffset val="100"/>
        <c:tickLblSkip val="2"/>
        <c:noMultiLvlLbl val="0"/>
      </c:catAx>
      <c:valAx>
        <c:axId val="772836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5-4012-807C-2DAA31F6C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6920"/>
        <c:axId val="772837312"/>
      </c:lineChart>
      <c:catAx>
        <c:axId val="772836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7312"/>
        <c:crosses val="autoZero"/>
        <c:auto val="1"/>
        <c:lblAlgn val="ctr"/>
        <c:lblOffset val="100"/>
        <c:tickLblSkip val="2"/>
        <c:noMultiLvlLbl val="0"/>
      </c:catAx>
      <c:valAx>
        <c:axId val="772837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40-4204-A974-A1DD66D13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838096"/>
        <c:axId val="775715336"/>
      </c:lineChart>
      <c:catAx>
        <c:axId val="772838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5336"/>
        <c:crosses val="autoZero"/>
        <c:auto val="1"/>
        <c:lblAlgn val="ctr"/>
        <c:lblOffset val="100"/>
        <c:tickLblSkip val="2"/>
        <c:noMultiLvlLbl val="0"/>
      </c:catAx>
      <c:valAx>
        <c:axId val="775715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838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B6-417B-80DC-124C4656B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16120"/>
        <c:axId val="775716512"/>
      </c:lineChart>
      <c:catAx>
        <c:axId val="775716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6512"/>
        <c:crosses val="autoZero"/>
        <c:auto val="1"/>
        <c:lblAlgn val="ctr"/>
        <c:lblOffset val="100"/>
        <c:tickLblSkip val="2"/>
        <c:noMultiLvlLbl val="0"/>
      </c:catAx>
      <c:valAx>
        <c:axId val="775716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6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6-4168-B45D-2D0F2EE6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17296"/>
        <c:axId val="775717688"/>
      </c:lineChart>
      <c:catAx>
        <c:axId val="775717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7688"/>
        <c:crosses val="autoZero"/>
        <c:auto val="1"/>
        <c:lblAlgn val="ctr"/>
        <c:lblOffset val="100"/>
        <c:tickLblSkip val="2"/>
        <c:noMultiLvlLbl val="0"/>
      </c:catAx>
      <c:valAx>
        <c:axId val="775717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7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A-460A-BBB2-DE27049F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18472"/>
        <c:axId val="775718864"/>
      </c:lineChart>
      <c:catAx>
        <c:axId val="775718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8864"/>
        <c:crosses val="autoZero"/>
        <c:auto val="1"/>
        <c:lblAlgn val="ctr"/>
        <c:lblOffset val="100"/>
        <c:tickLblSkip val="2"/>
        <c:noMultiLvlLbl val="0"/>
      </c:catAx>
      <c:valAx>
        <c:axId val="775718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18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7-4514-A392-80E495804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0040"/>
        <c:axId val="775720432"/>
      </c:lineChart>
      <c:catAx>
        <c:axId val="775720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0432"/>
        <c:crosses val="autoZero"/>
        <c:auto val="1"/>
        <c:lblAlgn val="ctr"/>
        <c:lblOffset val="100"/>
        <c:tickLblSkip val="2"/>
        <c:noMultiLvlLbl val="0"/>
      </c:catAx>
      <c:valAx>
        <c:axId val="775720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0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5-43D1-A984-CF8A61CBA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1608"/>
        <c:axId val="775722000"/>
      </c:lineChart>
      <c:catAx>
        <c:axId val="775721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2000"/>
        <c:crosses val="autoZero"/>
        <c:auto val="1"/>
        <c:lblAlgn val="ctr"/>
        <c:lblOffset val="100"/>
        <c:tickLblSkip val="2"/>
        <c:noMultiLvlLbl val="0"/>
      </c:catAx>
      <c:valAx>
        <c:axId val="775722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1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5A-446A-B2D5-73AE7E8A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4592"/>
        <c:axId val="749274984"/>
      </c:lineChart>
      <c:catAx>
        <c:axId val="749274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4984"/>
        <c:crosses val="autoZero"/>
        <c:auto val="1"/>
        <c:lblAlgn val="ctr"/>
        <c:lblOffset val="100"/>
        <c:tickLblSkip val="2"/>
        <c:noMultiLvlLbl val="0"/>
      </c:catAx>
      <c:valAx>
        <c:axId val="749274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strRef>
              <c:f>[3]图!$G$1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Ref>
              <c:f>[3]图!$C$2:$C$14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[3]图!$G$2:$G$14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2-40DC-833B-D9B5E53B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2392"/>
        <c:axId val="775722784"/>
      </c:lineChart>
      <c:catAx>
        <c:axId val="775722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2784"/>
        <c:crosses val="autoZero"/>
        <c:auto val="1"/>
        <c:lblAlgn val="ctr"/>
        <c:lblOffset val="100"/>
        <c:tickLblSkip val="2"/>
        <c:noMultiLvlLbl val="0"/>
      </c:catAx>
      <c:valAx>
        <c:axId val="775722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2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25-46C7-B0BA-DD7100A9F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3176"/>
        <c:axId val="775723568"/>
      </c:lineChart>
      <c:catAx>
        <c:axId val="775723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3568"/>
        <c:crosses val="autoZero"/>
        <c:auto val="1"/>
        <c:lblAlgn val="ctr"/>
        <c:lblOffset val="100"/>
        <c:tickLblSkip val="1"/>
        <c:noMultiLvlLbl val="0"/>
      </c:catAx>
      <c:valAx>
        <c:axId val="775723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3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74-415A-9AEA-71F419CA2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4352"/>
        <c:axId val="775724744"/>
      </c:lineChart>
      <c:catAx>
        <c:axId val="775724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4744"/>
        <c:crosses val="autoZero"/>
        <c:auto val="1"/>
        <c:lblAlgn val="ctr"/>
        <c:lblOffset val="100"/>
        <c:tickLblSkip val="1"/>
        <c:noMultiLvlLbl val="0"/>
      </c:catAx>
      <c:valAx>
        <c:axId val="775724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D0-4ED9-BE8E-0B28373D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5528"/>
        <c:axId val="775725920"/>
      </c:lineChart>
      <c:catAx>
        <c:axId val="775725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5920"/>
        <c:crosses val="autoZero"/>
        <c:auto val="1"/>
        <c:lblAlgn val="ctr"/>
        <c:lblOffset val="100"/>
        <c:tickLblSkip val="1"/>
        <c:noMultiLvlLbl val="0"/>
      </c:catAx>
      <c:valAx>
        <c:axId val="775725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5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5-49D8-ADAD-3FF2FF05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6704"/>
        <c:axId val="775727096"/>
      </c:lineChart>
      <c:catAx>
        <c:axId val="775726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7096"/>
        <c:crosses val="autoZero"/>
        <c:auto val="1"/>
        <c:lblAlgn val="ctr"/>
        <c:lblOffset val="100"/>
        <c:tickLblSkip val="1"/>
        <c:noMultiLvlLbl val="0"/>
      </c:catAx>
      <c:valAx>
        <c:axId val="775727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A6-4884-84D7-23D0CE82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7880"/>
        <c:axId val="775728272"/>
      </c:lineChart>
      <c:catAx>
        <c:axId val="775727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8272"/>
        <c:crosses val="autoZero"/>
        <c:auto val="1"/>
        <c:lblAlgn val="ctr"/>
        <c:lblOffset val="100"/>
        <c:tickLblSkip val="1"/>
        <c:noMultiLvlLbl val="0"/>
      </c:catAx>
      <c:valAx>
        <c:axId val="775728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7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25-4DB6-AB8A-B1834BFF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29056"/>
        <c:axId val="775729448"/>
      </c:lineChart>
      <c:catAx>
        <c:axId val="775729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9448"/>
        <c:crosses val="autoZero"/>
        <c:auto val="1"/>
        <c:lblAlgn val="ctr"/>
        <c:lblOffset val="100"/>
        <c:tickLblSkip val="2"/>
        <c:noMultiLvlLbl val="0"/>
      </c:catAx>
      <c:valAx>
        <c:axId val="775729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2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1-476A-9ECC-993966859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0232"/>
        <c:axId val="775730624"/>
      </c:lineChart>
      <c:catAx>
        <c:axId val="775730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0624"/>
        <c:crosses val="autoZero"/>
        <c:auto val="1"/>
        <c:lblAlgn val="ctr"/>
        <c:lblOffset val="100"/>
        <c:tickLblSkip val="2"/>
        <c:noMultiLvlLbl val="0"/>
      </c:catAx>
      <c:valAx>
        <c:axId val="775730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0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D7-4E55-962F-60C629E3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1408"/>
        <c:axId val="775731800"/>
      </c:lineChart>
      <c:catAx>
        <c:axId val="775731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1800"/>
        <c:crosses val="autoZero"/>
        <c:auto val="1"/>
        <c:lblAlgn val="ctr"/>
        <c:lblOffset val="100"/>
        <c:tickLblSkip val="2"/>
        <c:noMultiLvlLbl val="0"/>
      </c:catAx>
      <c:valAx>
        <c:axId val="775731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35-4F42-AA52-B1248D42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2584"/>
        <c:axId val="775732976"/>
      </c:lineChart>
      <c:catAx>
        <c:axId val="775732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2976"/>
        <c:crosses val="autoZero"/>
        <c:auto val="1"/>
        <c:lblAlgn val="ctr"/>
        <c:lblOffset val="100"/>
        <c:tickLblSkip val="2"/>
        <c:noMultiLvlLbl val="0"/>
      </c:catAx>
      <c:valAx>
        <c:axId val="775732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62-46FA-A9EE-FA627BA3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5768"/>
        <c:axId val="749276160"/>
      </c:lineChart>
      <c:catAx>
        <c:axId val="749275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6160"/>
        <c:crosses val="autoZero"/>
        <c:auto val="1"/>
        <c:lblAlgn val="ctr"/>
        <c:lblOffset val="100"/>
        <c:tickLblSkip val="2"/>
        <c:noMultiLvlLbl val="0"/>
      </c:catAx>
      <c:valAx>
        <c:axId val="749276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5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8C-4F41-A88E-B57DEC41C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3760"/>
        <c:axId val="775734152"/>
      </c:lineChart>
      <c:catAx>
        <c:axId val="775733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4152"/>
        <c:crosses val="autoZero"/>
        <c:auto val="1"/>
        <c:lblAlgn val="ctr"/>
        <c:lblOffset val="100"/>
        <c:tickLblSkip val="2"/>
        <c:noMultiLvlLbl val="0"/>
      </c:catAx>
      <c:valAx>
        <c:axId val="775734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4-4915-AE79-E25D3F04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4936"/>
        <c:axId val="775735328"/>
      </c:lineChart>
      <c:catAx>
        <c:axId val="775734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5328"/>
        <c:crosses val="autoZero"/>
        <c:auto val="1"/>
        <c:lblAlgn val="ctr"/>
        <c:lblOffset val="100"/>
        <c:tickLblSkip val="2"/>
        <c:noMultiLvlLbl val="0"/>
      </c:catAx>
      <c:valAx>
        <c:axId val="775735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4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AC-4635-8E84-3F0FD356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6112"/>
        <c:axId val="775736504"/>
      </c:lineChart>
      <c:catAx>
        <c:axId val="775736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6504"/>
        <c:crosses val="autoZero"/>
        <c:auto val="1"/>
        <c:lblAlgn val="ctr"/>
        <c:lblOffset val="100"/>
        <c:tickLblSkip val="2"/>
        <c:noMultiLvlLbl val="0"/>
      </c:catAx>
      <c:valAx>
        <c:axId val="775736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FA-4813-B8DB-B4A38B9D9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7288"/>
        <c:axId val="775737680"/>
      </c:lineChart>
      <c:catAx>
        <c:axId val="775737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7680"/>
        <c:crosses val="autoZero"/>
        <c:auto val="1"/>
        <c:lblAlgn val="ctr"/>
        <c:lblOffset val="100"/>
        <c:tickLblSkip val="2"/>
        <c:noMultiLvlLbl val="0"/>
      </c:catAx>
      <c:valAx>
        <c:axId val="775737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7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ED-419B-BB8B-9184ADE57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8464"/>
        <c:axId val="775738856"/>
      </c:lineChart>
      <c:catAx>
        <c:axId val="775738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8856"/>
        <c:crosses val="autoZero"/>
        <c:auto val="1"/>
        <c:lblAlgn val="ctr"/>
        <c:lblOffset val="100"/>
        <c:tickLblSkip val="2"/>
        <c:noMultiLvlLbl val="0"/>
      </c:catAx>
      <c:valAx>
        <c:axId val="7757388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0B-460D-91CF-E8481A47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39640"/>
        <c:axId val="775740032"/>
      </c:lineChart>
      <c:catAx>
        <c:axId val="775739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0032"/>
        <c:crosses val="autoZero"/>
        <c:auto val="1"/>
        <c:lblAlgn val="ctr"/>
        <c:lblOffset val="100"/>
        <c:tickLblSkip val="2"/>
        <c:noMultiLvlLbl val="0"/>
      </c:catAx>
      <c:valAx>
        <c:axId val="775740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39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C2-4F12-B32E-B1655CF64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0816"/>
        <c:axId val="775741208"/>
      </c:lineChart>
      <c:catAx>
        <c:axId val="775740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1208"/>
        <c:crosses val="autoZero"/>
        <c:auto val="1"/>
        <c:lblAlgn val="ctr"/>
        <c:lblOffset val="100"/>
        <c:tickLblSkip val="2"/>
        <c:noMultiLvlLbl val="0"/>
      </c:catAx>
      <c:valAx>
        <c:axId val="775741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14-4E8F-AFDE-F98AEEB8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1992"/>
        <c:axId val="775742384"/>
      </c:lineChart>
      <c:catAx>
        <c:axId val="775741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2384"/>
        <c:crosses val="autoZero"/>
        <c:auto val="1"/>
        <c:lblAlgn val="ctr"/>
        <c:lblOffset val="100"/>
        <c:tickLblSkip val="2"/>
        <c:noMultiLvlLbl val="0"/>
      </c:catAx>
      <c:valAx>
        <c:axId val="775742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1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9E-4625-8616-C522085A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3168"/>
        <c:axId val="775743560"/>
      </c:lineChart>
      <c:catAx>
        <c:axId val="775743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3560"/>
        <c:crosses val="autoZero"/>
        <c:auto val="1"/>
        <c:lblAlgn val="ctr"/>
        <c:lblOffset val="100"/>
        <c:tickLblSkip val="2"/>
        <c:noMultiLvlLbl val="0"/>
      </c:catAx>
      <c:valAx>
        <c:axId val="775743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4F-4A98-ABC7-CBB7C52BA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4344"/>
        <c:axId val="775744736"/>
      </c:lineChart>
      <c:catAx>
        <c:axId val="775744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4736"/>
        <c:crosses val="autoZero"/>
        <c:auto val="1"/>
        <c:lblAlgn val="ctr"/>
        <c:lblOffset val="100"/>
        <c:tickLblSkip val="2"/>
        <c:noMultiLvlLbl val="0"/>
      </c:catAx>
      <c:valAx>
        <c:axId val="775744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17-46D8-A9A8-16BC1031F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6944"/>
        <c:axId val="749277336"/>
      </c:lineChart>
      <c:catAx>
        <c:axId val="749276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7336"/>
        <c:crosses val="autoZero"/>
        <c:auto val="1"/>
        <c:lblAlgn val="ctr"/>
        <c:lblOffset val="100"/>
        <c:tickLblSkip val="2"/>
        <c:noMultiLvlLbl val="0"/>
      </c:catAx>
      <c:valAx>
        <c:axId val="749277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EC-48BB-8E6F-CAF54584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5520"/>
        <c:axId val="775745912"/>
      </c:lineChart>
      <c:catAx>
        <c:axId val="775745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5912"/>
        <c:crosses val="autoZero"/>
        <c:auto val="1"/>
        <c:lblAlgn val="ctr"/>
        <c:lblOffset val="100"/>
        <c:tickLblSkip val="2"/>
        <c:noMultiLvlLbl val="0"/>
      </c:catAx>
      <c:valAx>
        <c:axId val="775745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65-4768-BBC6-7C36F70E7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6696"/>
        <c:axId val="775747088"/>
      </c:lineChart>
      <c:catAx>
        <c:axId val="775746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7088"/>
        <c:crosses val="autoZero"/>
        <c:auto val="1"/>
        <c:lblAlgn val="ctr"/>
        <c:lblOffset val="100"/>
        <c:tickLblSkip val="2"/>
        <c:noMultiLvlLbl val="0"/>
      </c:catAx>
      <c:valAx>
        <c:axId val="775747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6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38-4559-8521-EA36ECA91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7872"/>
        <c:axId val="775748264"/>
      </c:lineChart>
      <c:catAx>
        <c:axId val="775747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8264"/>
        <c:crosses val="autoZero"/>
        <c:auto val="1"/>
        <c:lblAlgn val="ctr"/>
        <c:lblOffset val="100"/>
        <c:tickLblSkip val="1"/>
        <c:noMultiLvlLbl val="0"/>
      </c:catAx>
      <c:valAx>
        <c:axId val="775748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7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C4-4D63-B206-C185EAFC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49048"/>
        <c:axId val="775749440"/>
      </c:lineChart>
      <c:catAx>
        <c:axId val="775749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9440"/>
        <c:crosses val="autoZero"/>
        <c:auto val="1"/>
        <c:lblAlgn val="ctr"/>
        <c:lblOffset val="100"/>
        <c:tickLblSkip val="1"/>
        <c:noMultiLvlLbl val="0"/>
      </c:catAx>
      <c:valAx>
        <c:axId val="775749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49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9A-4653-B28C-E43CF5D4B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0224"/>
        <c:axId val="775750616"/>
      </c:lineChart>
      <c:catAx>
        <c:axId val="775750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0616"/>
        <c:crosses val="autoZero"/>
        <c:auto val="1"/>
        <c:lblAlgn val="ctr"/>
        <c:lblOffset val="100"/>
        <c:tickLblSkip val="1"/>
        <c:noMultiLvlLbl val="0"/>
      </c:catAx>
      <c:valAx>
        <c:axId val="775750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6-4EB4-AFB8-9D90822B6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1400"/>
        <c:axId val="775751792"/>
      </c:lineChart>
      <c:catAx>
        <c:axId val="775751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1792"/>
        <c:crosses val="autoZero"/>
        <c:auto val="1"/>
        <c:lblAlgn val="ctr"/>
        <c:lblOffset val="100"/>
        <c:tickLblSkip val="1"/>
        <c:noMultiLvlLbl val="0"/>
      </c:catAx>
      <c:valAx>
        <c:axId val="775751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1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16-4DC2-AD97-E2B01EFF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2576"/>
        <c:axId val="775752968"/>
      </c:lineChart>
      <c:catAx>
        <c:axId val="775752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2968"/>
        <c:crosses val="autoZero"/>
        <c:auto val="1"/>
        <c:lblAlgn val="ctr"/>
        <c:lblOffset val="100"/>
        <c:tickLblSkip val="2"/>
        <c:noMultiLvlLbl val="0"/>
      </c:catAx>
      <c:valAx>
        <c:axId val="775752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E1-4827-9FCE-1B8F6F292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3752"/>
        <c:axId val="775754144"/>
      </c:lineChart>
      <c:catAx>
        <c:axId val="775753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4144"/>
        <c:crosses val="autoZero"/>
        <c:auto val="1"/>
        <c:lblAlgn val="ctr"/>
        <c:lblOffset val="100"/>
        <c:tickLblSkip val="2"/>
        <c:noMultiLvlLbl val="0"/>
      </c:catAx>
      <c:valAx>
        <c:axId val="775754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3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45-4DAF-811C-0BDF22FE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4928"/>
        <c:axId val="775755320"/>
      </c:lineChart>
      <c:catAx>
        <c:axId val="775754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5320"/>
        <c:crosses val="autoZero"/>
        <c:auto val="1"/>
        <c:lblAlgn val="ctr"/>
        <c:lblOffset val="100"/>
        <c:tickLblSkip val="2"/>
        <c:noMultiLvlLbl val="0"/>
      </c:catAx>
      <c:valAx>
        <c:axId val="775755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E9-4D11-B68D-B36857BB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6104"/>
        <c:axId val="775756496"/>
      </c:lineChart>
      <c:catAx>
        <c:axId val="775756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6496"/>
        <c:crosses val="autoZero"/>
        <c:auto val="1"/>
        <c:lblAlgn val="ctr"/>
        <c:lblOffset val="100"/>
        <c:tickLblSkip val="2"/>
        <c:noMultiLvlLbl val="0"/>
      </c:catAx>
      <c:valAx>
        <c:axId val="775756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6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7F-4140-8CB7-A6D53CACE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8120"/>
        <c:axId val="749278512"/>
      </c:lineChart>
      <c:catAx>
        <c:axId val="749278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8512"/>
        <c:crosses val="autoZero"/>
        <c:auto val="1"/>
        <c:lblAlgn val="ctr"/>
        <c:lblOffset val="100"/>
        <c:tickLblSkip val="2"/>
        <c:noMultiLvlLbl val="0"/>
      </c:catAx>
      <c:valAx>
        <c:axId val="749278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8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39-4B65-BE7A-B8631CE3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7280"/>
        <c:axId val="775757672"/>
      </c:lineChart>
      <c:catAx>
        <c:axId val="775757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7672"/>
        <c:crosses val="autoZero"/>
        <c:auto val="1"/>
        <c:lblAlgn val="ctr"/>
        <c:lblOffset val="100"/>
        <c:tickLblSkip val="2"/>
        <c:noMultiLvlLbl val="0"/>
      </c:catAx>
      <c:valAx>
        <c:axId val="775757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06-4722-99CD-0EC28771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8456"/>
        <c:axId val="775758848"/>
      </c:lineChart>
      <c:catAx>
        <c:axId val="775758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8848"/>
        <c:crosses val="autoZero"/>
        <c:auto val="1"/>
        <c:lblAlgn val="ctr"/>
        <c:lblOffset val="100"/>
        <c:tickLblSkip val="2"/>
        <c:noMultiLvlLbl val="0"/>
      </c:catAx>
      <c:valAx>
        <c:axId val="775758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8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F3-4C43-B26F-17B59834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59632"/>
        <c:axId val="775760024"/>
      </c:lineChart>
      <c:catAx>
        <c:axId val="775759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0024"/>
        <c:crosses val="autoZero"/>
        <c:auto val="1"/>
        <c:lblAlgn val="ctr"/>
        <c:lblOffset val="100"/>
        <c:tickLblSkip val="2"/>
        <c:noMultiLvlLbl val="0"/>
      </c:catAx>
      <c:valAx>
        <c:axId val="775760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59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97-40D9-A6BD-020E5E219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0808"/>
        <c:axId val="775761200"/>
      </c:lineChart>
      <c:catAx>
        <c:axId val="775760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1200"/>
        <c:crosses val="autoZero"/>
        <c:auto val="1"/>
        <c:lblAlgn val="ctr"/>
        <c:lblOffset val="100"/>
        <c:tickLblSkip val="2"/>
        <c:noMultiLvlLbl val="0"/>
      </c:catAx>
      <c:valAx>
        <c:axId val="775761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0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09-443B-9BFB-566CF979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1984"/>
        <c:axId val="775762376"/>
      </c:lineChart>
      <c:catAx>
        <c:axId val="775761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2376"/>
        <c:crosses val="autoZero"/>
        <c:auto val="1"/>
        <c:lblAlgn val="ctr"/>
        <c:lblOffset val="100"/>
        <c:tickLblSkip val="2"/>
        <c:noMultiLvlLbl val="0"/>
      </c:catAx>
      <c:valAx>
        <c:axId val="775762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66-4EF5-BA08-A947F5C17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3160"/>
        <c:axId val="775763552"/>
      </c:lineChart>
      <c:catAx>
        <c:axId val="775763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3552"/>
        <c:crosses val="autoZero"/>
        <c:auto val="1"/>
        <c:lblAlgn val="ctr"/>
        <c:lblOffset val="100"/>
        <c:tickLblSkip val="2"/>
        <c:noMultiLvlLbl val="0"/>
      </c:catAx>
      <c:valAx>
        <c:axId val="775763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3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1C-45CE-BFBD-EA82FEA9D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4336"/>
        <c:axId val="775764728"/>
      </c:lineChart>
      <c:catAx>
        <c:axId val="775764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4728"/>
        <c:crosses val="autoZero"/>
        <c:auto val="1"/>
        <c:lblAlgn val="ctr"/>
        <c:lblOffset val="100"/>
        <c:tickLblSkip val="2"/>
        <c:noMultiLvlLbl val="0"/>
      </c:catAx>
      <c:valAx>
        <c:axId val="775764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47-4C99-87EC-2A39ED917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5512"/>
        <c:axId val="775765904"/>
      </c:lineChart>
      <c:catAx>
        <c:axId val="775765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5904"/>
        <c:crosses val="autoZero"/>
        <c:auto val="1"/>
        <c:lblAlgn val="ctr"/>
        <c:lblOffset val="100"/>
        <c:tickLblSkip val="2"/>
        <c:noMultiLvlLbl val="0"/>
      </c:catAx>
      <c:valAx>
        <c:axId val="775765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22-46B5-9971-E3FB4BC18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6688"/>
        <c:axId val="775767080"/>
      </c:lineChart>
      <c:catAx>
        <c:axId val="775766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7080"/>
        <c:crosses val="autoZero"/>
        <c:auto val="1"/>
        <c:lblAlgn val="ctr"/>
        <c:lblOffset val="100"/>
        <c:tickLblSkip val="2"/>
        <c:noMultiLvlLbl val="0"/>
      </c:catAx>
      <c:valAx>
        <c:axId val="7757670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64-488E-87EF-012DF72BF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7864"/>
        <c:axId val="775768256"/>
      </c:lineChart>
      <c:catAx>
        <c:axId val="775767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8256"/>
        <c:crosses val="autoZero"/>
        <c:auto val="1"/>
        <c:lblAlgn val="ctr"/>
        <c:lblOffset val="100"/>
        <c:tickLblSkip val="2"/>
        <c:noMultiLvlLbl val="0"/>
      </c:catAx>
      <c:valAx>
        <c:axId val="7757682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E2-4AEA-8B87-37F0D729C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79296"/>
        <c:axId val="749279688"/>
      </c:lineChart>
      <c:catAx>
        <c:axId val="749279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9688"/>
        <c:crosses val="autoZero"/>
        <c:auto val="1"/>
        <c:lblAlgn val="ctr"/>
        <c:lblOffset val="100"/>
        <c:tickLblSkip val="2"/>
        <c:noMultiLvlLbl val="0"/>
      </c:catAx>
      <c:valAx>
        <c:axId val="749279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7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51-426F-B9A5-A38BEEA7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69040"/>
        <c:axId val="775769432"/>
      </c:lineChart>
      <c:catAx>
        <c:axId val="77576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9432"/>
        <c:crosses val="autoZero"/>
        <c:auto val="1"/>
        <c:lblAlgn val="ctr"/>
        <c:lblOffset val="100"/>
        <c:tickLblSkip val="2"/>
        <c:noMultiLvlLbl val="0"/>
      </c:catAx>
      <c:valAx>
        <c:axId val="775769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6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91-4428-8E6F-075289FC7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0216"/>
        <c:axId val="775770608"/>
      </c:lineChart>
      <c:catAx>
        <c:axId val="775770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0608"/>
        <c:crosses val="autoZero"/>
        <c:auto val="1"/>
        <c:lblAlgn val="ctr"/>
        <c:lblOffset val="100"/>
        <c:tickLblSkip val="2"/>
        <c:noMultiLvlLbl val="0"/>
      </c:catAx>
      <c:valAx>
        <c:axId val="7757706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0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DC-4676-9A3E-5B957A899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1392"/>
        <c:axId val="775771784"/>
      </c:lineChart>
      <c:catAx>
        <c:axId val="775771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1784"/>
        <c:crosses val="autoZero"/>
        <c:auto val="1"/>
        <c:lblAlgn val="ctr"/>
        <c:lblOffset val="100"/>
        <c:tickLblSkip val="2"/>
        <c:noMultiLvlLbl val="0"/>
      </c:catAx>
      <c:valAx>
        <c:axId val="775771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18C-AD3A-B25ACCB32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2568"/>
        <c:axId val="775772960"/>
      </c:lineChart>
      <c:catAx>
        <c:axId val="775772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2960"/>
        <c:crosses val="autoZero"/>
        <c:auto val="1"/>
        <c:lblAlgn val="ctr"/>
        <c:lblOffset val="100"/>
        <c:tickLblSkip val="2"/>
        <c:noMultiLvlLbl val="0"/>
      </c:catAx>
      <c:valAx>
        <c:axId val="775772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03-44A2-849D-61FA02DE5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3744"/>
        <c:axId val="775774136"/>
      </c:lineChart>
      <c:catAx>
        <c:axId val="775773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4136"/>
        <c:crosses val="autoZero"/>
        <c:auto val="1"/>
        <c:lblAlgn val="ctr"/>
        <c:lblOffset val="100"/>
        <c:tickLblSkip val="2"/>
        <c:noMultiLvlLbl val="0"/>
      </c:catAx>
      <c:valAx>
        <c:axId val="775774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62-42EC-8B3B-D69F28D1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4920"/>
        <c:axId val="775775312"/>
      </c:lineChart>
      <c:catAx>
        <c:axId val="775774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5312"/>
        <c:crosses val="autoZero"/>
        <c:auto val="1"/>
        <c:lblAlgn val="ctr"/>
        <c:lblOffset val="100"/>
        <c:tickLblSkip val="2"/>
        <c:noMultiLvlLbl val="0"/>
      </c:catAx>
      <c:valAx>
        <c:axId val="775775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4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C1-4E35-841B-CF90C8BCD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6096"/>
        <c:axId val="775776488"/>
      </c:lineChart>
      <c:catAx>
        <c:axId val="775776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6488"/>
        <c:crosses val="autoZero"/>
        <c:auto val="1"/>
        <c:lblAlgn val="ctr"/>
        <c:lblOffset val="100"/>
        <c:tickLblSkip val="2"/>
        <c:noMultiLvlLbl val="0"/>
      </c:catAx>
      <c:valAx>
        <c:axId val="775776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93-4B54-954B-6EEF8693B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7272"/>
        <c:axId val="775777664"/>
      </c:lineChart>
      <c:catAx>
        <c:axId val="775777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7664"/>
        <c:crosses val="autoZero"/>
        <c:auto val="1"/>
        <c:lblAlgn val="ctr"/>
        <c:lblOffset val="100"/>
        <c:tickLblSkip val="2"/>
        <c:noMultiLvlLbl val="0"/>
      </c:catAx>
      <c:valAx>
        <c:axId val="775777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7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32-491A-BE9A-10C127696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8448"/>
        <c:axId val="775778840"/>
      </c:lineChart>
      <c:catAx>
        <c:axId val="775778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8840"/>
        <c:crosses val="autoZero"/>
        <c:auto val="1"/>
        <c:lblAlgn val="ctr"/>
        <c:lblOffset val="100"/>
        <c:tickLblSkip val="2"/>
        <c:noMultiLvlLbl val="0"/>
      </c:catAx>
      <c:valAx>
        <c:axId val="775778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6F-4AF6-9D68-7DE749E3D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779624"/>
        <c:axId val="775780016"/>
      </c:lineChart>
      <c:catAx>
        <c:axId val="775779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80016"/>
        <c:crosses val="autoZero"/>
        <c:auto val="1"/>
        <c:lblAlgn val="ctr"/>
        <c:lblOffset val="100"/>
        <c:tickLblSkip val="2"/>
        <c:noMultiLvlLbl val="0"/>
      </c:catAx>
      <c:valAx>
        <c:axId val="775780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5779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37-40C4-860D-50859CC41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58128"/>
        <c:axId val="749260480"/>
      </c:lineChart>
      <c:catAx>
        <c:axId val="749258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0480"/>
        <c:crosses val="autoZero"/>
        <c:auto val="1"/>
        <c:lblAlgn val="ctr"/>
        <c:lblOffset val="100"/>
        <c:tickLblSkip val="1"/>
        <c:noMultiLvlLbl val="0"/>
      </c:catAx>
      <c:valAx>
        <c:axId val="749260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5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AD-40C0-85E5-B253CC5B6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0472"/>
        <c:axId val="749280864"/>
      </c:lineChart>
      <c:catAx>
        <c:axId val="749280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0864"/>
        <c:crosses val="autoZero"/>
        <c:auto val="1"/>
        <c:lblAlgn val="ctr"/>
        <c:lblOffset val="100"/>
        <c:tickLblSkip val="2"/>
        <c:noMultiLvlLbl val="0"/>
      </c:catAx>
      <c:valAx>
        <c:axId val="749280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4E-4BB8-BF29-6AC82CC3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18056"/>
        <c:axId val="782418448"/>
      </c:lineChart>
      <c:catAx>
        <c:axId val="782418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18448"/>
        <c:crosses val="autoZero"/>
        <c:auto val="1"/>
        <c:lblAlgn val="ctr"/>
        <c:lblOffset val="100"/>
        <c:tickLblSkip val="2"/>
        <c:noMultiLvlLbl val="0"/>
      </c:catAx>
      <c:valAx>
        <c:axId val="782418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18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A2-4310-97B3-64245A2C6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19232"/>
        <c:axId val="782419624"/>
      </c:lineChart>
      <c:catAx>
        <c:axId val="782419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19624"/>
        <c:crosses val="autoZero"/>
        <c:auto val="1"/>
        <c:lblAlgn val="ctr"/>
        <c:lblOffset val="100"/>
        <c:tickLblSkip val="2"/>
        <c:noMultiLvlLbl val="0"/>
      </c:catAx>
      <c:valAx>
        <c:axId val="782419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1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51-4B3A-AD52-25B095906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0408"/>
        <c:axId val="782420800"/>
      </c:lineChart>
      <c:catAx>
        <c:axId val="782420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0800"/>
        <c:crosses val="autoZero"/>
        <c:auto val="1"/>
        <c:lblAlgn val="ctr"/>
        <c:lblOffset val="100"/>
        <c:tickLblSkip val="2"/>
        <c:noMultiLvlLbl val="0"/>
      </c:catAx>
      <c:valAx>
        <c:axId val="782420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0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7-4EEF-8B1C-C4F659D57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1584"/>
        <c:axId val="782421976"/>
      </c:lineChart>
      <c:catAx>
        <c:axId val="782421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1976"/>
        <c:crosses val="autoZero"/>
        <c:auto val="1"/>
        <c:lblAlgn val="ctr"/>
        <c:lblOffset val="100"/>
        <c:tickLblSkip val="2"/>
        <c:noMultiLvlLbl val="0"/>
      </c:catAx>
      <c:valAx>
        <c:axId val="782421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37-474C-A8FA-D9F137E1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2760"/>
        <c:axId val="782423152"/>
      </c:lineChart>
      <c:catAx>
        <c:axId val="782422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3152"/>
        <c:crosses val="autoZero"/>
        <c:auto val="1"/>
        <c:lblAlgn val="ctr"/>
        <c:lblOffset val="100"/>
        <c:tickLblSkip val="2"/>
        <c:noMultiLvlLbl val="0"/>
      </c:catAx>
      <c:valAx>
        <c:axId val="782423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2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7C-4E62-9575-CBDA91E7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3936"/>
        <c:axId val="782424328"/>
      </c:lineChart>
      <c:catAx>
        <c:axId val="782423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4328"/>
        <c:crosses val="autoZero"/>
        <c:auto val="1"/>
        <c:lblAlgn val="ctr"/>
        <c:lblOffset val="100"/>
        <c:tickLblSkip val="2"/>
        <c:noMultiLvlLbl val="0"/>
      </c:catAx>
      <c:valAx>
        <c:axId val="782424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93-4DF4-AC7A-949A95036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5112"/>
        <c:axId val="782425504"/>
      </c:lineChart>
      <c:catAx>
        <c:axId val="782425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5504"/>
        <c:crosses val="autoZero"/>
        <c:auto val="1"/>
        <c:lblAlgn val="ctr"/>
        <c:lblOffset val="100"/>
        <c:tickLblSkip val="2"/>
        <c:noMultiLvlLbl val="0"/>
      </c:catAx>
      <c:valAx>
        <c:axId val="782425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5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52-4B5A-B5C1-80D847704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6288"/>
        <c:axId val="782426680"/>
      </c:lineChart>
      <c:catAx>
        <c:axId val="782426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6680"/>
        <c:crosses val="autoZero"/>
        <c:auto val="1"/>
        <c:lblAlgn val="ctr"/>
        <c:lblOffset val="100"/>
        <c:tickLblSkip val="2"/>
        <c:noMultiLvlLbl val="0"/>
      </c:catAx>
      <c:valAx>
        <c:axId val="782426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33-4EEA-B859-DD6F5EFE7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7464"/>
        <c:axId val="782427856"/>
      </c:lineChart>
      <c:catAx>
        <c:axId val="782427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7856"/>
        <c:crosses val="autoZero"/>
        <c:auto val="1"/>
        <c:lblAlgn val="ctr"/>
        <c:lblOffset val="100"/>
        <c:tickLblSkip val="2"/>
        <c:noMultiLvlLbl val="0"/>
      </c:catAx>
      <c:valAx>
        <c:axId val="7824278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7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44-4882-B85C-26469CB1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8640"/>
        <c:axId val="782429032"/>
      </c:lineChart>
      <c:catAx>
        <c:axId val="782428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9032"/>
        <c:crosses val="autoZero"/>
        <c:auto val="1"/>
        <c:lblAlgn val="ctr"/>
        <c:lblOffset val="100"/>
        <c:tickLblSkip val="2"/>
        <c:noMultiLvlLbl val="0"/>
      </c:catAx>
      <c:valAx>
        <c:axId val="782429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F5-455C-933E-1860D018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1648"/>
        <c:axId val="749282040"/>
      </c:lineChart>
      <c:catAx>
        <c:axId val="749281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2040"/>
        <c:crosses val="autoZero"/>
        <c:auto val="1"/>
        <c:lblAlgn val="ctr"/>
        <c:lblOffset val="100"/>
        <c:tickLblSkip val="2"/>
        <c:noMultiLvlLbl val="0"/>
      </c:catAx>
      <c:valAx>
        <c:axId val="749282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ED-42C5-9EAF-6535011B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29816"/>
        <c:axId val="782430208"/>
      </c:lineChart>
      <c:catAx>
        <c:axId val="782429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0208"/>
        <c:crosses val="autoZero"/>
        <c:auto val="1"/>
        <c:lblAlgn val="ctr"/>
        <c:lblOffset val="100"/>
        <c:tickLblSkip val="2"/>
        <c:noMultiLvlLbl val="0"/>
      </c:catAx>
      <c:valAx>
        <c:axId val="782430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29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50-4249-B6C9-D6E3B1FC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0992"/>
        <c:axId val="782431384"/>
      </c:lineChart>
      <c:catAx>
        <c:axId val="782430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1384"/>
        <c:crosses val="autoZero"/>
        <c:auto val="1"/>
        <c:lblAlgn val="ctr"/>
        <c:lblOffset val="100"/>
        <c:tickLblSkip val="2"/>
        <c:noMultiLvlLbl val="0"/>
      </c:catAx>
      <c:valAx>
        <c:axId val="782431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2-4CE0-800A-4D49496C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2168"/>
        <c:axId val="782432560"/>
      </c:lineChart>
      <c:catAx>
        <c:axId val="782432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2560"/>
        <c:crosses val="autoZero"/>
        <c:auto val="1"/>
        <c:lblAlgn val="ctr"/>
        <c:lblOffset val="100"/>
        <c:tickLblSkip val="2"/>
        <c:noMultiLvlLbl val="0"/>
      </c:catAx>
      <c:valAx>
        <c:axId val="782432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2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72-4553-82E5-AF18FC6F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3344"/>
        <c:axId val="782433736"/>
      </c:lineChart>
      <c:catAx>
        <c:axId val="782433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3736"/>
        <c:crosses val="autoZero"/>
        <c:auto val="1"/>
        <c:lblAlgn val="ctr"/>
        <c:lblOffset val="100"/>
        <c:tickLblSkip val="2"/>
        <c:noMultiLvlLbl val="0"/>
      </c:catAx>
      <c:valAx>
        <c:axId val="782433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30-4EBE-9BF6-91201AD2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4520"/>
        <c:axId val="782434912"/>
      </c:lineChart>
      <c:catAx>
        <c:axId val="782434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4912"/>
        <c:crosses val="autoZero"/>
        <c:auto val="1"/>
        <c:lblAlgn val="ctr"/>
        <c:lblOffset val="100"/>
        <c:tickLblSkip val="2"/>
        <c:noMultiLvlLbl val="0"/>
      </c:catAx>
      <c:valAx>
        <c:axId val="782434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B0-478A-A80C-D3EE48693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5696"/>
        <c:axId val="782436088"/>
      </c:lineChart>
      <c:catAx>
        <c:axId val="78243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6088"/>
        <c:crosses val="autoZero"/>
        <c:auto val="1"/>
        <c:lblAlgn val="ctr"/>
        <c:lblOffset val="100"/>
        <c:tickLblSkip val="2"/>
        <c:noMultiLvlLbl val="0"/>
      </c:catAx>
      <c:valAx>
        <c:axId val="782436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5D-47BF-B6D2-5BBCC04E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6872"/>
        <c:axId val="782437264"/>
      </c:lineChart>
      <c:catAx>
        <c:axId val="782436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7264"/>
        <c:crosses val="autoZero"/>
        <c:auto val="1"/>
        <c:lblAlgn val="ctr"/>
        <c:lblOffset val="100"/>
        <c:tickLblSkip val="2"/>
        <c:noMultiLvlLbl val="0"/>
      </c:catAx>
      <c:valAx>
        <c:axId val="782437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6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27-4A1A-887F-AB920AA5B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8048"/>
        <c:axId val="782438440"/>
      </c:lineChart>
      <c:catAx>
        <c:axId val="782438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8440"/>
        <c:crosses val="autoZero"/>
        <c:auto val="1"/>
        <c:lblAlgn val="ctr"/>
        <c:lblOffset val="100"/>
        <c:tickLblSkip val="2"/>
        <c:noMultiLvlLbl val="0"/>
      </c:catAx>
      <c:valAx>
        <c:axId val="782438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C5-4426-9109-F3A4AD4AD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39224"/>
        <c:axId val="782439616"/>
      </c:lineChart>
      <c:catAx>
        <c:axId val="782439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9616"/>
        <c:crosses val="autoZero"/>
        <c:auto val="1"/>
        <c:lblAlgn val="ctr"/>
        <c:lblOffset val="100"/>
        <c:tickLblSkip val="2"/>
        <c:noMultiLvlLbl val="0"/>
      </c:catAx>
      <c:valAx>
        <c:axId val="782439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39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4-4E4C-A8F2-194F36B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0400"/>
        <c:axId val="782440792"/>
      </c:lineChart>
      <c:catAx>
        <c:axId val="782440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0792"/>
        <c:crosses val="autoZero"/>
        <c:auto val="1"/>
        <c:lblAlgn val="ctr"/>
        <c:lblOffset val="100"/>
        <c:tickLblSkip val="2"/>
        <c:noMultiLvlLbl val="0"/>
      </c:catAx>
      <c:valAx>
        <c:axId val="782440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BA-4A36-BF42-9B33B3C8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2824"/>
        <c:axId val="749283216"/>
      </c:lineChart>
      <c:catAx>
        <c:axId val="749282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3216"/>
        <c:crosses val="autoZero"/>
        <c:auto val="1"/>
        <c:lblAlgn val="ctr"/>
        <c:lblOffset val="100"/>
        <c:tickLblSkip val="2"/>
        <c:noMultiLvlLbl val="0"/>
      </c:catAx>
      <c:valAx>
        <c:axId val="749283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2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31-4126-B573-4BA05A6E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1576"/>
        <c:axId val="782441968"/>
      </c:lineChart>
      <c:catAx>
        <c:axId val="782441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1968"/>
        <c:crosses val="autoZero"/>
        <c:auto val="1"/>
        <c:lblAlgn val="ctr"/>
        <c:lblOffset val="100"/>
        <c:tickLblSkip val="2"/>
        <c:noMultiLvlLbl val="0"/>
      </c:catAx>
      <c:valAx>
        <c:axId val="782441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1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8B7-A580-1B24B01F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2752"/>
        <c:axId val="782443144"/>
      </c:lineChart>
      <c:catAx>
        <c:axId val="782442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3144"/>
        <c:crosses val="autoZero"/>
        <c:auto val="1"/>
        <c:lblAlgn val="ctr"/>
        <c:lblOffset val="100"/>
        <c:tickLblSkip val="2"/>
        <c:noMultiLvlLbl val="0"/>
      </c:catAx>
      <c:valAx>
        <c:axId val="782443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2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E5-44AE-BC88-B72947FBB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3928"/>
        <c:axId val="782444320"/>
      </c:lineChart>
      <c:catAx>
        <c:axId val="782443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4320"/>
        <c:crosses val="autoZero"/>
        <c:auto val="1"/>
        <c:lblAlgn val="ctr"/>
        <c:lblOffset val="100"/>
        <c:tickLblSkip val="2"/>
        <c:noMultiLvlLbl val="0"/>
      </c:catAx>
      <c:valAx>
        <c:axId val="782444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3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E8-4BCF-9AE1-0B6EC9DC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5104"/>
        <c:axId val="782445496"/>
      </c:lineChart>
      <c:catAx>
        <c:axId val="782445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5496"/>
        <c:crosses val="autoZero"/>
        <c:auto val="1"/>
        <c:lblAlgn val="ctr"/>
        <c:lblOffset val="100"/>
        <c:tickLblSkip val="2"/>
        <c:noMultiLvlLbl val="0"/>
      </c:catAx>
      <c:valAx>
        <c:axId val="782445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9EA6-4F0A-826A-B96E3AD8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6280"/>
        <c:axId val="782446672"/>
      </c:lineChart>
      <c:catAx>
        <c:axId val="782446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6672"/>
        <c:crosses val="autoZero"/>
        <c:auto val="1"/>
        <c:lblAlgn val="ctr"/>
        <c:lblOffset val="100"/>
        <c:tickLblSkip val="1"/>
        <c:noMultiLvlLbl val="0"/>
      </c:catAx>
      <c:valAx>
        <c:axId val="782446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6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03-4DC4-8244-0E517DB7F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7456"/>
        <c:axId val="782447848"/>
      </c:lineChart>
      <c:catAx>
        <c:axId val="782447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7848"/>
        <c:crosses val="autoZero"/>
        <c:auto val="1"/>
        <c:lblAlgn val="ctr"/>
        <c:lblOffset val="100"/>
        <c:tickLblSkip val="1"/>
        <c:noMultiLvlLbl val="0"/>
      </c:catAx>
      <c:valAx>
        <c:axId val="782447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3A-42B9-AE90-185100852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8632"/>
        <c:axId val="782449024"/>
      </c:lineChart>
      <c:catAx>
        <c:axId val="782448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9024"/>
        <c:crosses val="autoZero"/>
        <c:auto val="1"/>
        <c:lblAlgn val="ctr"/>
        <c:lblOffset val="100"/>
        <c:tickLblSkip val="1"/>
        <c:noMultiLvlLbl val="0"/>
      </c:catAx>
      <c:valAx>
        <c:axId val="782449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8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0B-4668-8346-777C4791E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49808"/>
        <c:axId val="782450200"/>
      </c:lineChart>
      <c:catAx>
        <c:axId val="782449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50200"/>
        <c:crosses val="autoZero"/>
        <c:auto val="1"/>
        <c:lblAlgn val="ctr"/>
        <c:lblOffset val="100"/>
        <c:tickLblSkip val="2"/>
        <c:noMultiLvlLbl val="0"/>
      </c:catAx>
      <c:valAx>
        <c:axId val="782450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244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D4-4721-86AD-EC220735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19040"/>
        <c:axId val="784319432"/>
      </c:lineChart>
      <c:catAx>
        <c:axId val="78431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19432"/>
        <c:crosses val="autoZero"/>
        <c:auto val="1"/>
        <c:lblAlgn val="ctr"/>
        <c:lblOffset val="100"/>
        <c:tickLblSkip val="2"/>
        <c:noMultiLvlLbl val="0"/>
      </c:catAx>
      <c:valAx>
        <c:axId val="784319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1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1-4E8B-BA7E-07412EDB4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0216"/>
        <c:axId val="784320608"/>
      </c:lineChart>
      <c:catAx>
        <c:axId val="784320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0608"/>
        <c:crosses val="autoZero"/>
        <c:auto val="1"/>
        <c:lblAlgn val="ctr"/>
        <c:lblOffset val="100"/>
        <c:tickLblSkip val="2"/>
        <c:noMultiLvlLbl val="0"/>
      </c:catAx>
      <c:valAx>
        <c:axId val="7843206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0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41-4A30-889B-87ACACD80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4000"/>
        <c:axId val="749284392"/>
      </c:lineChart>
      <c:catAx>
        <c:axId val="749284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4392"/>
        <c:crosses val="autoZero"/>
        <c:auto val="1"/>
        <c:lblAlgn val="ctr"/>
        <c:lblOffset val="100"/>
        <c:tickLblSkip val="2"/>
        <c:noMultiLvlLbl val="0"/>
      </c:catAx>
      <c:valAx>
        <c:axId val="749284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7E-43AD-9CFD-58E98DB2A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1392"/>
        <c:axId val="784321784"/>
      </c:lineChart>
      <c:catAx>
        <c:axId val="784321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1784"/>
        <c:crosses val="autoZero"/>
        <c:auto val="1"/>
        <c:lblAlgn val="ctr"/>
        <c:lblOffset val="100"/>
        <c:tickLblSkip val="2"/>
        <c:noMultiLvlLbl val="0"/>
      </c:catAx>
      <c:valAx>
        <c:axId val="784321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79-43DA-9EFD-E35F996A2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2568"/>
        <c:axId val="784322960"/>
      </c:lineChart>
      <c:catAx>
        <c:axId val="784322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2960"/>
        <c:crosses val="autoZero"/>
        <c:auto val="1"/>
        <c:lblAlgn val="ctr"/>
        <c:lblOffset val="100"/>
        <c:tickLblSkip val="2"/>
        <c:noMultiLvlLbl val="0"/>
      </c:catAx>
      <c:valAx>
        <c:axId val="784322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94-4564-B058-A540F5253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3744"/>
        <c:axId val="784324136"/>
      </c:lineChart>
      <c:catAx>
        <c:axId val="784323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4136"/>
        <c:crosses val="autoZero"/>
        <c:auto val="1"/>
        <c:lblAlgn val="ctr"/>
        <c:lblOffset val="100"/>
        <c:tickLblSkip val="2"/>
        <c:noMultiLvlLbl val="0"/>
      </c:catAx>
      <c:valAx>
        <c:axId val="784324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1C-4948-9FB1-9F0284D9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4920"/>
        <c:axId val="784325312"/>
      </c:lineChart>
      <c:catAx>
        <c:axId val="784324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5312"/>
        <c:crosses val="autoZero"/>
        <c:auto val="1"/>
        <c:lblAlgn val="ctr"/>
        <c:lblOffset val="100"/>
        <c:tickLblSkip val="2"/>
        <c:noMultiLvlLbl val="0"/>
      </c:catAx>
      <c:valAx>
        <c:axId val="784325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4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E4-4681-A2B4-8C3D9FA2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6096"/>
        <c:axId val="784326488"/>
      </c:lineChart>
      <c:catAx>
        <c:axId val="784326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6488"/>
        <c:crosses val="autoZero"/>
        <c:auto val="1"/>
        <c:lblAlgn val="ctr"/>
        <c:lblOffset val="100"/>
        <c:tickLblSkip val="2"/>
        <c:noMultiLvlLbl val="0"/>
      </c:catAx>
      <c:valAx>
        <c:axId val="784326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C7-45B2-B046-F51AE21CD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7272"/>
        <c:axId val="784327664"/>
      </c:lineChart>
      <c:catAx>
        <c:axId val="784327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7664"/>
        <c:crosses val="autoZero"/>
        <c:auto val="1"/>
        <c:lblAlgn val="ctr"/>
        <c:lblOffset val="100"/>
        <c:tickLblSkip val="2"/>
        <c:noMultiLvlLbl val="0"/>
      </c:catAx>
      <c:valAx>
        <c:axId val="784327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7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DA-4C9E-A765-2B156EB3B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8448"/>
        <c:axId val="784328840"/>
      </c:lineChart>
      <c:catAx>
        <c:axId val="784328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8840"/>
        <c:crosses val="autoZero"/>
        <c:auto val="1"/>
        <c:lblAlgn val="ctr"/>
        <c:lblOffset val="100"/>
        <c:tickLblSkip val="2"/>
        <c:noMultiLvlLbl val="0"/>
      </c:catAx>
      <c:valAx>
        <c:axId val="784328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1F-4822-9994-128E1D1C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29624"/>
        <c:axId val="784330016"/>
      </c:lineChart>
      <c:catAx>
        <c:axId val="784329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0016"/>
        <c:crosses val="autoZero"/>
        <c:auto val="1"/>
        <c:lblAlgn val="ctr"/>
        <c:lblOffset val="100"/>
        <c:tickLblSkip val="2"/>
        <c:noMultiLvlLbl val="0"/>
      </c:catAx>
      <c:valAx>
        <c:axId val="784330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29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7D-4664-85BF-2A5617A87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0800"/>
        <c:axId val="784331192"/>
      </c:lineChart>
      <c:catAx>
        <c:axId val="784330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1192"/>
        <c:crosses val="autoZero"/>
        <c:auto val="1"/>
        <c:lblAlgn val="ctr"/>
        <c:lblOffset val="100"/>
        <c:tickLblSkip val="2"/>
        <c:noMultiLvlLbl val="0"/>
      </c:catAx>
      <c:valAx>
        <c:axId val="784331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0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8F-4A0E-AFEA-52EB499F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1976"/>
        <c:axId val="784332368"/>
      </c:lineChart>
      <c:catAx>
        <c:axId val="784331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2368"/>
        <c:crosses val="autoZero"/>
        <c:auto val="1"/>
        <c:lblAlgn val="ctr"/>
        <c:lblOffset val="100"/>
        <c:tickLblSkip val="2"/>
        <c:noMultiLvlLbl val="0"/>
      </c:catAx>
      <c:valAx>
        <c:axId val="784332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1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E1-4B91-9A71-ABA9998FF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5176"/>
        <c:axId val="749285568"/>
      </c:lineChart>
      <c:catAx>
        <c:axId val="749285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5568"/>
        <c:crosses val="autoZero"/>
        <c:auto val="1"/>
        <c:lblAlgn val="ctr"/>
        <c:lblOffset val="100"/>
        <c:tickLblSkip val="2"/>
        <c:noMultiLvlLbl val="0"/>
      </c:catAx>
      <c:valAx>
        <c:axId val="749285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5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4-4950-AE6A-69DCB910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3152"/>
        <c:axId val="784333544"/>
      </c:lineChart>
      <c:catAx>
        <c:axId val="784333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3544"/>
        <c:crosses val="autoZero"/>
        <c:auto val="1"/>
        <c:lblAlgn val="ctr"/>
        <c:lblOffset val="100"/>
        <c:tickLblSkip val="2"/>
        <c:noMultiLvlLbl val="0"/>
      </c:catAx>
      <c:valAx>
        <c:axId val="784333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B1-4175-A821-C43709F1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4328"/>
        <c:axId val="784334720"/>
      </c:lineChart>
      <c:catAx>
        <c:axId val="784334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4720"/>
        <c:crosses val="autoZero"/>
        <c:auto val="1"/>
        <c:lblAlgn val="ctr"/>
        <c:lblOffset val="100"/>
        <c:tickLblSkip val="2"/>
        <c:noMultiLvlLbl val="0"/>
      </c:catAx>
      <c:valAx>
        <c:axId val="784334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4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98-430F-9861-58276D34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5504"/>
        <c:axId val="784335896"/>
      </c:lineChart>
      <c:catAx>
        <c:axId val="784335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5896"/>
        <c:crosses val="autoZero"/>
        <c:auto val="1"/>
        <c:lblAlgn val="ctr"/>
        <c:lblOffset val="100"/>
        <c:tickLblSkip val="2"/>
        <c:noMultiLvlLbl val="0"/>
      </c:catAx>
      <c:valAx>
        <c:axId val="784335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5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50-4180-A1D3-559DA330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6680"/>
        <c:axId val="784337072"/>
      </c:lineChart>
      <c:catAx>
        <c:axId val="784336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7072"/>
        <c:crosses val="autoZero"/>
        <c:auto val="1"/>
        <c:lblAlgn val="ctr"/>
        <c:lblOffset val="100"/>
        <c:tickLblSkip val="1"/>
        <c:noMultiLvlLbl val="0"/>
      </c:catAx>
      <c:valAx>
        <c:axId val="784337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6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7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10-48C1-896B-4B9573B44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7856"/>
        <c:axId val="784338248"/>
      </c:lineChart>
      <c:catAx>
        <c:axId val="784337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8248"/>
        <c:crosses val="autoZero"/>
        <c:auto val="1"/>
        <c:lblAlgn val="ctr"/>
        <c:lblOffset val="100"/>
        <c:tickLblSkip val="1"/>
        <c:noMultiLvlLbl val="0"/>
      </c:catAx>
      <c:valAx>
        <c:axId val="784338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A5-4D2B-82B5-EDDBF6AA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39032"/>
        <c:axId val="784339424"/>
      </c:lineChart>
      <c:catAx>
        <c:axId val="784339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9424"/>
        <c:crosses val="autoZero"/>
        <c:auto val="1"/>
        <c:lblAlgn val="ctr"/>
        <c:lblOffset val="100"/>
        <c:tickLblSkip val="2"/>
        <c:noMultiLvlLbl val="0"/>
      </c:catAx>
      <c:valAx>
        <c:axId val="784339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39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74-42A4-BE2F-EE5768D38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0208"/>
        <c:axId val="784340600"/>
      </c:lineChart>
      <c:catAx>
        <c:axId val="784340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0600"/>
        <c:crosses val="autoZero"/>
        <c:auto val="1"/>
        <c:lblAlgn val="ctr"/>
        <c:lblOffset val="100"/>
        <c:tickLblSkip val="2"/>
        <c:noMultiLvlLbl val="0"/>
      </c:catAx>
      <c:valAx>
        <c:axId val="7843406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44-450F-8C12-61F819B4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1384"/>
        <c:axId val="784341776"/>
      </c:lineChart>
      <c:catAx>
        <c:axId val="784341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1776"/>
        <c:crosses val="autoZero"/>
        <c:auto val="1"/>
        <c:lblAlgn val="ctr"/>
        <c:lblOffset val="100"/>
        <c:tickLblSkip val="2"/>
        <c:noMultiLvlLbl val="0"/>
      </c:catAx>
      <c:valAx>
        <c:axId val="784341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1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65-4EB8-B99A-1D820D86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2560"/>
        <c:axId val="784342952"/>
      </c:lineChart>
      <c:catAx>
        <c:axId val="7843425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2952"/>
        <c:crosses val="autoZero"/>
        <c:auto val="1"/>
        <c:lblAlgn val="ctr"/>
        <c:lblOffset val="100"/>
        <c:tickLblSkip val="2"/>
        <c:noMultiLvlLbl val="0"/>
      </c:catAx>
      <c:valAx>
        <c:axId val="7843429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F7-4ABF-BC77-1964CA25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3736"/>
        <c:axId val="784344128"/>
      </c:lineChart>
      <c:catAx>
        <c:axId val="784343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4128"/>
        <c:crosses val="autoZero"/>
        <c:auto val="1"/>
        <c:lblAlgn val="ctr"/>
        <c:lblOffset val="100"/>
        <c:tickLblSkip val="2"/>
        <c:noMultiLvlLbl val="0"/>
      </c:catAx>
      <c:valAx>
        <c:axId val="784344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3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8-4ED7-814C-36B4F781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6352"/>
        <c:axId val="749286744"/>
      </c:lineChart>
      <c:catAx>
        <c:axId val="749286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6744"/>
        <c:crosses val="autoZero"/>
        <c:auto val="1"/>
        <c:lblAlgn val="ctr"/>
        <c:lblOffset val="100"/>
        <c:tickLblSkip val="1"/>
        <c:noMultiLvlLbl val="0"/>
      </c:catAx>
      <c:valAx>
        <c:axId val="749286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C8-40BC-BCDF-49A5ADCC7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4912"/>
        <c:axId val="784345304"/>
      </c:lineChart>
      <c:catAx>
        <c:axId val="784344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5304"/>
        <c:crosses val="autoZero"/>
        <c:auto val="1"/>
        <c:lblAlgn val="ctr"/>
        <c:lblOffset val="100"/>
        <c:tickLblSkip val="2"/>
        <c:noMultiLvlLbl val="0"/>
      </c:catAx>
      <c:valAx>
        <c:axId val="784345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0B-4694-AE3E-D6890183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6088"/>
        <c:axId val="784346480"/>
      </c:lineChart>
      <c:catAx>
        <c:axId val="784346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6480"/>
        <c:crosses val="autoZero"/>
        <c:auto val="1"/>
        <c:lblAlgn val="ctr"/>
        <c:lblOffset val="100"/>
        <c:tickLblSkip val="2"/>
        <c:noMultiLvlLbl val="0"/>
      </c:catAx>
      <c:valAx>
        <c:axId val="784346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6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EC-42CE-AEF3-3AA898BB9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7264"/>
        <c:axId val="784347656"/>
      </c:lineChart>
      <c:catAx>
        <c:axId val="784347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7656"/>
        <c:crosses val="autoZero"/>
        <c:auto val="1"/>
        <c:lblAlgn val="ctr"/>
        <c:lblOffset val="100"/>
        <c:tickLblSkip val="2"/>
        <c:noMultiLvlLbl val="0"/>
      </c:catAx>
      <c:valAx>
        <c:axId val="784347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92-4BDB-807C-9B88F6BB6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8440"/>
        <c:axId val="784348832"/>
      </c:lineChart>
      <c:catAx>
        <c:axId val="784348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8832"/>
        <c:crosses val="autoZero"/>
        <c:auto val="1"/>
        <c:lblAlgn val="ctr"/>
        <c:lblOffset val="100"/>
        <c:tickLblSkip val="2"/>
        <c:noMultiLvlLbl val="0"/>
      </c:catAx>
      <c:valAx>
        <c:axId val="7843488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8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E0-46B9-AEC5-1CD9024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49616"/>
        <c:axId val="784350008"/>
      </c:lineChart>
      <c:catAx>
        <c:axId val="784349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0008"/>
        <c:crosses val="autoZero"/>
        <c:auto val="1"/>
        <c:lblAlgn val="ctr"/>
        <c:lblOffset val="100"/>
        <c:tickLblSkip val="2"/>
        <c:noMultiLvlLbl val="0"/>
      </c:catAx>
      <c:valAx>
        <c:axId val="784350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49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5C-4194-B33A-A4648DF2E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0792"/>
        <c:axId val="784351184"/>
      </c:lineChart>
      <c:catAx>
        <c:axId val="784350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1184"/>
        <c:crosses val="autoZero"/>
        <c:auto val="1"/>
        <c:lblAlgn val="ctr"/>
        <c:lblOffset val="100"/>
        <c:tickLblSkip val="2"/>
        <c:noMultiLvlLbl val="0"/>
      </c:catAx>
      <c:valAx>
        <c:axId val="784351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0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2B-4998-B30F-A75C010E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1968"/>
        <c:axId val="784352360"/>
      </c:lineChart>
      <c:catAx>
        <c:axId val="784351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2360"/>
        <c:crosses val="autoZero"/>
        <c:auto val="1"/>
        <c:lblAlgn val="ctr"/>
        <c:lblOffset val="100"/>
        <c:tickLblSkip val="2"/>
        <c:noMultiLvlLbl val="0"/>
      </c:catAx>
      <c:valAx>
        <c:axId val="784352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1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6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3-49FD-97DE-0F34220B8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3144"/>
        <c:axId val="784353536"/>
      </c:lineChart>
      <c:catAx>
        <c:axId val="784353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3536"/>
        <c:crosses val="autoZero"/>
        <c:auto val="1"/>
        <c:lblAlgn val="ctr"/>
        <c:lblOffset val="100"/>
        <c:tickLblSkip val="2"/>
        <c:noMultiLvlLbl val="0"/>
      </c:catAx>
      <c:valAx>
        <c:axId val="7843535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3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2F-4863-83C3-1E144D021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4320"/>
        <c:axId val="784354712"/>
      </c:lineChart>
      <c:catAx>
        <c:axId val="784354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4712"/>
        <c:crosses val="autoZero"/>
        <c:auto val="1"/>
        <c:lblAlgn val="ctr"/>
        <c:lblOffset val="100"/>
        <c:tickLblSkip val="2"/>
        <c:noMultiLvlLbl val="0"/>
      </c:catAx>
      <c:valAx>
        <c:axId val="784354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299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4A-4A03-AF1B-0D3BB75E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5496"/>
        <c:axId val="784355888"/>
      </c:lineChart>
      <c:catAx>
        <c:axId val="784355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5888"/>
        <c:crosses val="autoZero"/>
        <c:auto val="1"/>
        <c:lblAlgn val="ctr"/>
        <c:lblOffset val="100"/>
        <c:tickLblSkip val="2"/>
        <c:noMultiLvlLbl val="0"/>
      </c:catAx>
      <c:valAx>
        <c:axId val="784355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5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40-4B64-92B0-68C84CEE5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7528"/>
        <c:axId val="749287920"/>
      </c:lineChart>
      <c:catAx>
        <c:axId val="749287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7920"/>
        <c:crosses val="autoZero"/>
        <c:auto val="1"/>
        <c:lblAlgn val="ctr"/>
        <c:lblOffset val="100"/>
        <c:tickLblSkip val="1"/>
        <c:noMultiLvlLbl val="0"/>
      </c:catAx>
      <c:valAx>
        <c:axId val="749287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7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225" b="1" i="0" u="none" strike="noStrike" kern="1200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2"/>
          <c:y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F5-4610-8D7F-71F2408CC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6672"/>
        <c:axId val="784357064"/>
      </c:lineChart>
      <c:catAx>
        <c:axId val="784356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7064"/>
        <c:crosses val="autoZero"/>
        <c:auto val="1"/>
        <c:lblAlgn val="ctr"/>
        <c:lblOffset val="100"/>
        <c:tickLblSkip val="2"/>
        <c:noMultiLvlLbl val="0"/>
      </c:catAx>
      <c:valAx>
        <c:axId val="784357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88B7-4FB7-A2D1-D6FDFF63C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7848"/>
        <c:axId val="784358240"/>
      </c:lineChart>
      <c:catAx>
        <c:axId val="784357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8240"/>
        <c:crosses val="autoZero"/>
        <c:auto val="1"/>
        <c:lblAlgn val="ctr"/>
        <c:lblOffset val="100"/>
        <c:tickLblSkip val="1"/>
        <c:noMultiLvlLbl val="0"/>
      </c:catAx>
      <c:valAx>
        <c:axId val="7843582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7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3B49-4A47-9E06-F64B5331C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59024"/>
        <c:axId val="784359416"/>
      </c:lineChart>
      <c:catAx>
        <c:axId val="784359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9416"/>
        <c:crosses val="autoZero"/>
        <c:auto val="1"/>
        <c:lblAlgn val="ctr"/>
        <c:lblOffset val="100"/>
        <c:tickLblSkip val="1"/>
        <c:noMultiLvlLbl val="0"/>
      </c:catAx>
      <c:valAx>
        <c:axId val="7843594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5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81AC-4196-85C8-1BF384D6E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60200"/>
        <c:axId val="784360592"/>
      </c:lineChart>
      <c:catAx>
        <c:axId val="784360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0592"/>
        <c:crosses val="autoZero"/>
        <c:auto val="1"/>
        <c:lblAlgn val="ctr"/>
        <c:lblOffset val="100"/>
        <c:tickLblSkip val="1"/>
        <c:noMultiLvlLbl val="0"/>
      </c:catAx>
      <c:valAx>
        <c:axId val="784360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0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C62E-46D2-8309-5369D791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61376"/>
        <c:axId val="784361768"/>
      </c:lineChart>
      <c:catAx>
        <c:axId val="784361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1768"/>
        <c:crosses val="autoZero"/>
        <c:auto val="1"/>
        <c:lblAlgn val="ctr"/>
        <c:lblOffset val="100"/>
        <c:tickLblSkip val="1"/>
        <c:noMultiLvlLbl val="0"/>
      </c:catAx>
      <c:valAx>
        <c:axId val="784361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0E64-4E04-82CD-8D187D3A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62552"/>
        <c:axId val="784362944"/>
      </c:lineChart>
      <c:catAx>
        <c:axId val="784362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2944"/>
        <c:crosses val="autoZero"/>
        <c:auto val="1"/>
        <c:lblAlgn val="ctr"/>
        <c:lblOffset val="100"/>
        <c:tickLblSkip val="1"/>
        <c:noMultiLvlLbl val="0"/>
      </c:catAx>
      <c:valAx>
        <c:axId val="784362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2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smooth val="0"/>
          <c:extLst>
            <c:ext xmlns:c16="http://schemas.microsoft.com/office/drawing/2014/chart" uri="{C3380CC4-5D6E-409C-BE32-E72D297353CC}">
              <c16:uniqueId val="{00000000-C8A0-44E2-9BB5-E5296B3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63728"/>
        <c:axId val="784364120"/>
      </c:lineChart>
      <c:catAx>
        <c:axId val="784363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4120"/>
        <c:crosses val="autoZero"/>
        <c:auto val="1"/>
        <c:lblAlgn val="ctr"/>
        <c:lblOffset val="100"/>
        <c:tickLblSkip val="1"/>
        <c:noMultiLvlLbl val="0"/>
      </c:catAx>
      <c:valAx>
        <c:axId val="784364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84363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12-4D36-8FDE-F8F69E11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8704"/>
        <c:axId val="749289096"/>
      </c:lineChart>
      <c:catAx>
        <c:axId val="749288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9096"/>
        <c:crosses val="autoZero"/>
        <c:auto val="1"/>
        <c:lblAlgn val="ctr"/>
        <c:lblOffset val="100"/>
        <c:tickLblSkip val="2"/>
        <c:noMultiLvlLbl val="0"/>
      </c:catAx>
      <c:valAx>
        <c:axId val="749289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8-4722-A3C9-23F8ECFF2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89880"/>
        <c:axId val="749290272"/>
      </c:lineChart>
      <c:catAx>
        <c:axId val="749289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0272"/>
        <c:crosses val="autoZero"/>
        <c:auto val="1"/>
        <c:lblAlgn val="ctr"/>
        <c:lblOffset val="100"/>
        <c:tickLblSkip val="2"/>
        <c:noMultiLvlLbl val="0"/>
      </c:catAx>
      <c:valAx>
        <c:axId val="749290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8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88-4496-9636-06E820880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91056"/>
        <c:axId val="749291448"/>
      </c:lineChart>
      <c:catAx>
        <c:axId val="749291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1448"/>
        <c:crosses val="autoZero"/>
        <c:auto val="1"/>
        <c:lblAlgn val="ctr"/>
        <c:lblOffset val="100"/>
        <c:tickLblSkip val="2"/>
        <c:noMultiLvlLbl val="0"/>
      </c:catAx>
      <c:valAx>
        <c:axId val="749291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4A-4188-BBB2-4477DD02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57344"/>
        <c:axId val="749255384"/>
      </c:lineChart>
      <c:catAx>
        <c:axId val="74925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55384"/>
        <c:crosses val="autoZero"/>
        <c:auto val="1"/>
        <c:lblAlgn val="ctr"/>
        <c:lblOffset val="100"/>
        <c:tickLblSkip val="1"/>
        <c:noMultiLvlLbl val="0"/>
      </c:catAx>
      <c:valAx>
        <c:axId val="749255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1-4AD2-9B0E-C0346D65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92232"/>
        <c:axId val="749292624"/>
      </c:lineChart>
      <c:catAx>
        <c:axId val="749292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2624"/>
        <c:crosses val="autoZero"/>
        <c:auto val="1"/>
        <c:lblAlgn val="ctr"/>
        <c:lblOffset val="100"/>
        <c:tickLblSkip val="2"/>
        <c:noMultiLvlLbl val="0"/>
      </c:catAx>
      <c:valAx>
        <c:axId val="749292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2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13-434B-B273-CCD19685E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93408"/>
        <c:axId val="749293800"/>
      </c:lineChart>
      <c:catAx>
        <c:axId val="749293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3800"/>
        <c:crosses val="autoZero"/>
        <c:auto val="1"/>
        <c:lblAlgn val="ctr"/>
        <c:lblOffset val="100"/>
        <c:tickLblSkip val="1"/>
        <c:noMultiLvlLbl val="0"/>
      </c:catAx>
      <c:valAx>
        <c:axId val="749293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B2-44AE-85A9-334B87E56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94584"/>
        <c:axId val="749294976"/>
      </c:lineChart>
      <c:catAx>
        <c:axId val="74929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4976"/>
        <c:crosses val="autoZero"/>
        <c:auto val="1"/>
        <c:lblAlgn val="ctr"/>
        <c:lblOffset val="100"/>
        <c:tickLblSkip val="1"/>
        <c:noMultiLvlLbl val="0"/>
      </c:catAx>
      <c:valAx>
        <c:axId val="749294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9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46-486C-B604-0D8CEC7F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45304"/>
        <c:axId val="769545696"/>
      </c:lineChart>
      <c:catAx>
        <c:axId val="769545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5696"/>
        <c:crosses val="autoZero"/>
        <c:auto val="1"/>
        <c:lblAlgn val="ctr"/>
        <c:lblOffset val="100"/>
        <c:tickLblSkip val="1"/>
        <c:noMultiLvlLbl val="0"/>
      </c:catAx>
      <c:valAx>
        <c:axId val="7695456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5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45-4FEB-B4DD-00375FEC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46480"/>
        <c:axId val="769546872"/>
      </c:lineChart>
      <c:catAx>
        <c:axId val="769546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6872"/>
        <c:crosses val="autoZero"/>
        <c:auto val="1"/>
        <c:lblAlgn val="ctr"/>
        <c:lblOffset val="100"/>
        <c:tickLblSkip val="1"/>
        <c:noMultiLvlLbl val="0"/>
      </c:catAx>
      <c:valAx>
        <c:axId val="7695468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59-41BA-98A0-8BFC6B1C3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47656"/>
        <c:axId val="769548048"/>
      </c:lineChart>
      <c:catAx>
        <c:axId val="769547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8048"/>
        <c:crosses val="autoZero"/>
        <c:auto val="1"/>
        <c:lblAlgn val="ctr"/>
        <c:lblOffset val="100"/>
        <c:tickLblSkip val="2"/>
        <c:noMultiLvlLbl val="0"/>
      </c:catAx>
      <c:valAx>
        <c:axId val="769548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7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C-4A35-ABB1-D59FDB86E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48832"/>
        <c:axId val="769549224"/>
      </c:lineChart>
      <c:catAx>
        <c:axId val="769548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9224"/>
        <c:crosses val="autoZero"/>
        <c:auto val="1"/>
        <c:lblAlgn val="ctr"/>
        <c:lblOffset val="100"/>
        <c:tickLblSkip val="2"/>
        <c:noMultiLvlLbl val="0"/>
      </c:catAx>
      <c:valAx>
        <c:axId val="769549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48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96-4E2D-952F-AF92D5CD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0008"/>
        <c:axId val="769550400"/>
      </c:lineChart>
      <c:catAx>
        <c:axId val="769550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0400"/>
        <c:crosses val="autoZero"/>
        <c:auto val="1"/>
        <c:lblAlgn val="ctr"/>
        <c:lblOffset val="100"/>
        <c:tickLblSkip val="2"/>
        <c:noMultiLvlLbl val="0"/>
      </c:catAx>
      <c:valAx>
        <c:axId val="769550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0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E2-477D-8EA2-C0A1ACDC9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1184"/>
        <c:axId val="769551576"/>
      </c:lineChart>
      <c:catAx>
        <c:axId val="769551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1576"/>
        <c:crosses val="autoZero"/>
        <c:auto val="1"/>
        <c:lblAlgn val="ctr"/>
        <c:lblOffset val="100"/>
        <c:tickLblSkip val="2"/>
        <c:noMultiLvlLbl val="0"/>
      </c:catAx>
      <c:valAx>
        <c:axId val="769551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D7-43A7-A0AC-916BB5662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2360"/>
        <c:axId val="769552752"/>
      </c:lineChart>
      <c:catAx>
        <c:axId val="769552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2752"/>
        <c:crosses val="autoZero"/>
        <c:auto val="1"/>
        <c:lblAlgn val="ctr"/>
        <c:lblOffset val="100"/>
        <c:tickLblSkip val="2"/>
        <c:noMultiLvlLbl val="0"/>
      </c:catAx>
      <c:valAx>
        <c:axId val="769552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2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0B-42E1-9911-1A9E8B309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1656"/>
        <c:axId val="749262048"/>
      </c:lineChart>
      <c:catAx>
        <c:axId val="749261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2048"/>
        <c:crosses val="autoZero"/>
        <c:auto val="1"/>
        <c:lblAlgn val="ctr"/>
        <c:lblOffset val="100"/>
        <c:tickLblSkip val="1"/>
        <c:noMultiLvlLbl val="0"/>
      </c:catAx>
      <c:valAx>
        <c:axId val="749262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1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92-4D30-952B-6A53BBCAF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3536"/>
        <c:axId val="769553928"/>
      </c:lineChart>
      <c:catAx>
        <c:axId val="769553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3928"/>
        <c:crosses val="autoZero"/>
        <c:auto val="1"/>
        <c:lblAlgn val="ctr"/>
        <c:lblOffset val="100"/>
        <c:tickLblSkip val="2"/>
        <c:noMultiLvlLbl val="0"/>
      </c:catAx>
      <c:valAx>
        <c:axId val="769553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CA-440B-9242-E0F63F5E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4712"/>
        <c:axId val="769555104"/>
      </c:lineChart>
      <c:catAx>
        <c:axId val="769554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5104"/>
        <c:crosses val="autoZero"/>
        <c:auto val="1"/>
        <c:lblAlgn val="ctr"/>
        <c:lblOffset val="100"/>
        <c:tickLblSkip val="2"/>
        <c:noMultiLvlLbl val="0"/>
      </c:catAx>
      <c:valAx>
        <c:axId val="769555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4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4A-4EC7-9266-6206D2812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5888"/>
        <c:axId val="769556280"/>
      </c:lineChart>
      <c:catAx>
        <c:axId val="769555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6280"/>
        <c:crosses val="autoZero"/>
        <c:auto val="1"/>
        <c:lblAlgn val="ctr"/>
        <c:lblOffset val="100"/>
        <c:tickLblSkip val="2"/>
        <c:noMultiLvlLbl val="0"/>
      </c:catAx>
      <c:valAx>
        <c:axId val="7695562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A9-4EAE-B5C9-AA08FFDA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7064"/>
        <c:axId val="769557456"/>
      </c:lineChart>
      <c:catAx>
        <c:axId val="769557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7456"/>
        <c:crosses val="autoZero"/>
        <c:auto val="1"/>
        <c:lblAlgn val="ctr"/>
        <c:lblOffset val="100"/>
        <c:tickLblSkip val="2"/>
        <c:noMultiLvlLbl val="0"/>
      </c:catAx>
      <c:valAx>
        <c:axId val="7695574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7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A7-4911-88C9-7F05161B2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8240"/>
        <c:axId val="769558632"/>
      </c:lineChart>
      <c:catAx>
        <c:axId val="769558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8632"/>
        <c:crosses val="autoZero"/>
        <c:auto val="1"/>
        <c:lblAlgn val="ctr"/>
        <c:lblOffset val="100"/>
        <c:tickLblSkip val="2"/>
        <c:noMultiLvlLbl val="0"/>
      </c:catAx>
      <c:valAx>
        <c:axId val="769558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9A-4AFB-866E-23E98469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59416"/>
        <c:axId val="769559808"/>
      </c:lineChart>
      <c:catAx>
        <c:axId val="769559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9808"/>
        <c:crosses val="autoZero"/>
        <c:auto val="1"/>
        <c:lblAlgn val="ctr"/>
        <c:lblOffset val="100"/>
        <c:tickLblSkip val="2"/>
        <c:noMultiLvlLbl val="0"/>
      </c:catAx>
      <c:valAx>
        <c:axId val="769559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59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62-4DFA-9027-9D8475CD9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0592"/>
        <c:axId val="769560984"/>
      </c:lineChart>
      <c:catAx>
        <c:axId val="769560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0984"/>
        <c:crosses val="autoZero"/>
        <c:auto val="1"/>
        <c:lblAlgn val="ctr"/>
        <c:lblOffset val="100"/>
        <c:tickLblSkip val="2"/>
        <c:noMultiLvlLbl val="0"/>
      </c:catAx>
      <c:valAx>
        <c:axId val="769560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40-4D3B-8763-53C2280F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1768"/>
        <c:axId val="769562160"/>
      </c:lineChart>
      <c:catAx>
        <c:axId val="769561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2160"/>
        <c:crosses val="autoZero"/>
        <c:auto val="1"/>
        <c:lblAlgn val="ctr"/>
        <c:lblOffset val="100"/>
        <c:tickLblSkip val="1"/>
        <c:noMultiLvlLbl val="0"/>
      </c:catAx>
      <c:valAx>
        <c:axId val="769562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1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FF-4301-A92B-A7E3FD7E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2944"/>
        <c:axId val="769563336"/>
      </c:lineChart>
      <c:catAx>
        <c:axId val="769562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3336"/>
        <c:crosses val="autoZero"/>
        <c:auto val="1"/>
        <c:lblAlgn val="ctr"/>
        <c:lblOffset val="100"/>
        <c:tickLblSkip val="1"/>
        <c:noMultiLvlLbl val="0"/>
      </c:catAx>
      <c:valAx>
        <c:axId val="769563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33-4366-A312-B99A321F1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4120"/>
        <c:axId val="769564512"/>
      </c:lineChart>
      <c:catAx>
        <c:axId val="769564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4512"/>
        <c:crosses val="autoZero"/>
        <c:auto val="1"/>
        <c:lblAlgn val="ctr"/>
        <c:lblOffset val="100"/>
        <c:tickLblSkip val="1"/>
        <c:noMultiLvlLbl val="0"/>
      </c:catAx>
      <c:valAx>
        <c:axId val="769564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4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8E-4125-BF12-DEFE44D4C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2832"/>
        <c:axId val="749263224"/>
      </c:lineChart>
      <c:catAx>
        <c:axId val="749262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3224"/>
        <c:crosses val="autoZero"/>
        <c:auto val="1"/>
        <c:lblAlgn val="ctr"/>
        <c:lblOffset val="100"/>
        <c:tickLblSkip val="2"/>
        <c:noMultiLvlLbl val="0"/>
      </c:catAx>
      <c:valAx>
        <c:axId val="749263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D7-4FBF-92B8-6491DD0A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5296"/>
        <c:axId val="769565688"/>
      </c:lineChart>
      <c:catAx>
        <c:axId val="769565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5688"/>
        <c:crosses val="autoZero"/>
        <c:auto val="1"/>
        <c:lblAlgn val="ctr"/>
        <c:lblOffset val="100"/>
        <c:tickLblSkip val="1"/>
        <c:noMultiLvlLbl val="0"/>
      </c:catAx>
      <c:valAx>
        <c:axId val="769565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62-4CB8-B007-BBF1EAB76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6472"/>
        <c:axId val="769566864"/>
      </c:lineChart>
      <c:catAx>
        <c:axId val="769566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6864"/>
        <c:crosses val="autoZero"/>
        <c:auto val="1"/>
        <c:lblAlgn val="ctr"/>
        <c:lblOffset val="100"/>
        <c:tickLblSkip val="2"/>
        <c:noMultiLvlLbl val="0"/>
      </c:catAx>
      <c:valAx>
        <c:axId val="769566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6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84-4015-9789-64C570FF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7648"/>
        <c:axId val="769568040"/>
      </c:lineChart>
      <c:catAx>
        <c:axId val="769567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8040"/>
        <c:crosses val="autoZero"/>
        <c:auto val="1"/>
        <c:lblAlgn val="ctr"/>
        <c:lblOffset val="100"/>
        <c:tickLblSkip val="2"/>
        <c:noMultiLvlLbl val="0"/>
      </c:catAx>
      <c:valAx>
        <c:axId val="769568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75-40CD-9124-351A80378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8824"/>
        <c:axId val="769569216"/>
      </c:lineChart>
      <c:catAx>
        <c:axId val="769568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9216"/>
        <c:crosses val="autoZero"/>
        <c:auto val="1"/>
        <c:lblAlgn val="ctr"/>
        <c:lblOffset val="100"/>
        <c:tickLblSkip val="2"/>
        <c:noMultiLvlLbl val="0"/>
      </c:catAx>
      <c:valAx>
        <c:axId val="769569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68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C8-4EC2-B31C-59251CD8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0000"/>
        <c:axId val="769570392"/>
      </c:lineChart>
      <c:catAx>
        <c:axId val="769570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0392"/>
        <c:crosses val="autoZero"/>
        <c:auto val="1"/>
        <c:lblAlgn val="ctr"/>
        <c:lblOffset val="100"/>
        <c:tickLblSkip val="2"/>
        <c:noMultiLvlLbl val="0"/>
      </c:catAx>
      <c:valAx>
        <c:axId val="769570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F7-41C8-AAA0-77067BAA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1176"/>
        <c:axId val="769571568"/>
      </c:lineChart>
      <c:catAx>
        <c:axId val="769571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1568"/>
        <c:crosses val="autoZero"/>
        <c:auto val="1"/>
        <c:lblAlgn val="ctr"/>
        <c:lblOffset val="100"/>
        <c:tickLblSkip val="2"/>
        <c:noMultiLvlLbl val="0"/>
      </c:catAx>
      <c:valAx>
        <c:axId val="769571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1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5-4AAA-B38A-71D7F1E8E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2352"/>
        <c:axId val="769572744"/>
      </c:lineChart>
      <c:catAx>
        <c:axId val="769572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2744"/>
        <c:crosses val="autoZero"/>
        <c:auto val="1"/>
        <c:lblAlgn val="ctr"/>
        <c:lblOffset val="100"/>
        <c:tickLblSkip val="2"/>
        <c:noMultiLvlLbl val="0"/>
      </c:catAx>
      <c:valAx>
        <c:axId val="769572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2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D6-42C0-9B8D-6839076B0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3528"/>
        <c:axId val="769573920"/>
      </c:lineChart>
      <c:catAx>
        <c:axId val="769573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3920"/>
        <c:crosses val="autoZero"/>
        <c:auto val="1"/>
        <c:lblAlgn val="ctr"/>
        <c:lblOffset val="100"/>
        <c:tickLblSkip val="2"/>
        <c:noMultiLvlLbl val="0"/>
      </c:catAx>
      <c:valAx>
        <c:axId val="769573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3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9B-4949-B5EC-0CC369D3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4704"/>
        <c:axId val="769575096"/>
      </c:lineChart>
      <c:catAx>
        <c:axId val="769574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5096"/>
        <c:crosses val="autoZero"/>
        <c:auto val="1"/>
        <c:lblAlgn val="ctr"/>
        <c:lblOffset val="100"/>
        <c:tickLblSkip val="2"/>
        <c:noMultiLvlLbl val="0"/>
      </c:catAx>
      <c:valAx>
        <c:axId val="769575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4C-4B6F-B028-F5B89513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5880"/>
        <c:axId val="769576272"/>
      </c:lineChart>
      <c:catAx>
        <c:axId val="769575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6272"/>
        <c:crosses val="autoZero"/>
        <c:auto val="1"/>
        <c:lblAlgn val="ctr"/>
        <c:lblOffset val="100"/>
        <c:tickLblSkip val="2"/>
        <c:noMultiLvlLbl val="0"/>
      </c:catAx>
      <c:valAx>
        <c:axId val="769576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5B-4C71-86F1-A702889CD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4008"/>
        <c:axId val="749264400"/>
      </c:lineChart>
      <c:catAx>
        <c:axId val="749264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4400"/>
        <c:crosses val="autoZero"/>
        <c:auto val="1"/>
        <c:lblAlgn val="ctr"/>
        <c:lblOffset val="100"/>
        <c:tickLblSkip val="2"/>
        <c:noMultiLvlLbl val="0"/>
      </c:catAx>
      <c:valAx>
        <c:axId val="749264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55-462E-861C-4717120F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7056"/>
        <c:axId val="769577448"/>
      </c:lineChart>
      <c:catAx>
        <c:axId val="769577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7448"/>
        <c:crosses val="autoZero"/>
        <c:auto val="1"/>
        <c:lblAlgn val="ctr"/>
        <c:lblOffset val="100"/>
        <c:tickLblSkip val="2"/>
        <c:noMultiLvlLbl val="0"/>
      </c:catAx>
      <c:valAx>
        <c:axId val="769577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5C-4519-A73F-80066FC7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8232"/>
        <c:axId val="769578624"/>
      </c:lineChart>
      <c:catAx>
        <c:axId val="769578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8624"/>
        <c:crosses val="autoZero"/>
        <c:auto val="1"/>
        <c:lblAlgn val="ctr"/>
        <c:lblOffset val="100"/>
        <c:tickLblSkip val="2"/>
        <c:noMultiLvlLbl val="0"/>
      </c:catAx>
      <c:valAx>
        <c:axId val="769578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8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B8-4FF1-AB1A-06570EC89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79408"/>
        <c:axId val="769579800"/>
      </c:lineChart>
      <c:catAx>
        <c:axId val="76957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9800"/>
        <c:crosses val="autoZero"/>
        <c:auto val="1"/>
        <c:lblAlgn val="ctr"/>
        <c:lblOffset val="100"/>
        <c:tickLblSkip val="2"/>
        <c:noMultiLvlLbl val="0"/>
      </c:catAx>
      <c:valAx>
        <c:axId val="769579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7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6B-455D-9B9D-61E47E09D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0584"/>
        <c:axId val="769580976"/>
      </c:lineChart>
      <c:catAx>
        <c:axId val="76958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0976"/>
        <c:crosses val="autoZero"/>
        <c:auto val="1"/>
        <c:lblAlgn val="ctr"/>
        <c:lblOffset val="100"/>
        <c:tickLblSkip val="1"/>
        <c:noMultiLvlLbl val="0"/>
      </c:catAx>
      <c:valAx>
        <c:axId val="769580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01-4891-9A3C-7A783E89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1760"/>
        <c:axId val="769582152"/>
      </c:lineChart>
      <c:catAx>
        <c:axId val="76958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2152"/>
        <c:crosses val="autoZero"/>
        <c:auto val="1"/>
        <c:lblAlgn val="ctr"/>
        <c:lblOffset val="100"/>
        <c:tickLblSkip val="1"/>
        <c:noMultiLvlLbl val="0"/>
      </c:catAx>
      <c:valAx>
        <c:axId val="769582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F7-485C-AE69-47F40835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2936"/>
        <c:axId val="769583328"/>
      </c:lineChart>
      <c:catAx>
        <c:axId val="769582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3328"/>
        <c:crosses val="autoZero"/>
        <c:auto val="1"/>
        <c:lblAlgn val="ctr"/>
        <c:lblOffset val="100"/>
        <c:tickLblSkip val="1"/>
        <c:noMultiLvlLbl val="0"/>
      </c:catAx>
      <c:valAx>
        <c:axId val="769583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47-4015-A325-BC0BE9D24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4112"/>
        <c:axId val="769584504"/>
      </c:lineChart>
      <c:catAx>
        <c:axId val="76958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4504"/>
        <c:crosses val="autoZero"/>
        <c:auto val="1"/>
        <c:lblAlgn val="ctr"/>
        <c:lblOffset val="100"/>
        <c:tickLblSkip val="1"/>
        <c:noMultiLvlLbl val="0"/>
      </c:catAx>
      <c:valAx>
        <c:axId val="769584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64-48D7-B33E-78F6A4673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5288"/>
        <c:axId val="769585680"/>
      </c:lineChart>
      <c:catAx>
        <c:axId val="769585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5680"/>
        <c:crosses val="autoZero"/>
        <c:auto val="1"/>
        <c:lblAlgn val="ctr"/>
        <c:lblOffset val="100"/>
        <c:tickLblSkip val="2"/>
        <c:noMultiLvlLbl val="0"/>
      </c:catAx>
      <c:valAx>
        <c:axId val="769585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50-4987-BC67-B7E9A36F1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6464"/>
        <c:axId val="769586856"/>
      </c:lineChart>
      <c:catAx>
        <c:axId val="76958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6856"/>
        <c:crosses val="autoZero"/>
        <c:auto val="1"/>
        <c:lblAlgn val="ctr"/>
        <c:lblOffset val="100"/>
        <c:tickLblSkip val="2"/>
        <c:noMultiLvlLbl val="0"/>
      </c:catAx>
      <c:valAx>
        <c:axId val="7695868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74-44F2-995B-817DF1F9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7640"/>
        <c:axId val="769588032"/>
      </c:lineChart>
      <c:catAx>
        <c:axId val="769587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8032"/>
        <c:crosses val="autoZero"/>
        <c:auto val="1"/>
        <c:lblAlgn val="ctr"/>
        <c:lblOffset val="100"/>
        <c:tickLblSkip val="2"/>
        <c:noMultiLvlLbl val="0"/>
      </c:catAx>
      <c:valAx>
        <c:axId val="769588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C0-4299-834F-C34ED510C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5184"/>
        <c:axId val="749265576"/>
      </c:lineChart>
      <c:catAx>
        <c:axId val="749265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5576"/>
        <c:crosses val="autoZero"/>
        <c:auto val="1"/>
        <c:lblAlgn val="ctr"/>
        <c:lblOffset val="100"/>
        <c:tickLblSkip val="2"/>
        <c:noMultiLvlLbl val="0"/>
      </c:catAx>
      <c:valAx>
        <c:axId val="749265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92-4713-B440-7A34B2A2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8816"/>
        <c:axId val="769589208"/>
      </c:lineChart>
      <c:catAx>
        <c:axId val="76958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9208"/>
        <c:crosses val="autoZero"/>
        <c:auto val="1"/>
        <c:lblAlgn val="ctr"/>
        <c:lblOffset val="100"/>
        <c:tickLblSkip val="2"/>
        <c:noMultiLvlLbl val="0"/>
      </c:catAx>
      <c:valAx>
        <c:axId val="769589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5A-4730-A23A-9BA1E67CF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89992"/>
        <c:axId val="769590384"/>
      </c:lineChart>
      <c:catAx>
        <c:axId val="769589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0384"/>
        <c:crosses val="autoZero"/>
        <c:auto val="1"/>
        <c:lblAlgn val="ctr"/>
        <c:lblOffset val="100"/>
        <c:tickLblSkip val="2"/>
        <c:noMultiLvlLbl val="0"/>
      </c:catAx>
      <c:valAx>
        <c:axId val="769590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8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66-49E6-B0ED-54C856A8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1168"/>
        <c:axId val="769591560"/>
      </c:lineChart>
      <c:catAx>
        <c:axId val="769591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1560"/>
        <c:crosses val="autoZero"/>
        <c:auto val="1"/>
        <c:lblAlgn val="ctr"/>
        <c:lblOffset val="100"/>
        <c:tickLblSkip val="2"/>
        <c:noMultiLvlLbl val="0"/>
      </c:catAx>
      <c:valAx>
        <c:axId val="769591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70-42CC-A2FA-4F2273E46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2344"/>
        <c:axId val="769592736"/>
      </c:lineChart>
      <c:catAx>
        <c:axId val="769592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2736"/>
        <c:crosses val="autoZero"/>
        <c:auto val="1"/>
        <c:lblAlgn val="ctr"/>
        <c:lblOffset val="100"/>
        <c:tickLblSkip val="2"/>
        <c:noMultiLvlLbl val="0"/>
      </c:catAx>
      <c:valAx>
        <c:axId val="769592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2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41-43BE-B994-411BBD02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3520"/>
        <c:axId val="769593912"/>
      </c:lineChart>
      <c:catAx>
        <c:axId val="769593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3912"/>
        <c:crosses val="autoZero"/>
        <c:auto val="1"/>
        <c:lblAlgn val="ctr"/>
        <c:lblOffset val="100"/>
        <c:tickLblSkip val="2"/>
        <c:noMultiLvlLbl val="0"/>
      </c:catAx>
      <c:valAx>
        <c:axId val="769593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4A-4D34-B83E-CEA38C21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4696"/>
        <c:axId val="769595088"/>
      </c:lineChart>
      <c:catAx>
        <c:axId val="769594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5088"/>
        <c:crosses val="autoZero"/>
        <c:auto val="1"/>
        <c:lblAlgn val="ctr"/>
        <c:lblOffset val="100"/>
        <c:tickLblSkip val="2"/>
        <c:noMultiLvlLbl val="0"/>
      </c:catAx>
      <c:valAx>
        <c:axId val="769595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4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35-46A9-8B41-20992E21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5872"/>
        <c:axId val="769596264"/>
      </c:lineChart>
      <c:catAx>
        <c:axId val="769595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6264"/>
        <c:crosses val="autoZero"/>
        <c:auto val="1"/>
        <c:lblAlgn val="ctr"/>
        <c:lblOffset val="100"/>
        <c:tickLblSkip val="2"/>
        <c:noMultiLvlLbl val="0"/>
      </c:catAx>
      <c:valAx>
        <c:axId val="769596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C8-4680-95B9-FEAB4EBD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7048"/>
        <c:axId val="769597440"/>
      </c:lineChart>
      <c:catAx>
        <c:axId val="769597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7440"/>
        <c:crosses val="autoZero"/>
        <c:auto val="1"/>
        <c:lblAlgn val="ctr"/>
        <c:lblOffset val="100"/>
        <c:tickLblSkip val="2"/>
        <c:noMultiLvlLbl val="0"/>
      </c:catAx>
      <c:valAx>
        <c:axId val="769597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7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AA-478C-8BA8-76A45FC2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8224"/>
        <c:axId val="769598616"/>
      </c:lineChart>
      <c:catAx>
        <c:axId val="769598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8616"/>
        <c:crosses val="autoZero"/>
        <c:auto val="1"/>
        <c:lblAlgn val="ctr"/>
        <c:lblOffset val="100"/>
        <c:tickLblSkip val="2"/>
        <c:noMultiLvlLbl val="0"/>
      </c:catAx>
      <c:valAx>
        <c:axId val="769598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97-43EE-A605-1E0ECE53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99400"/>
        <c:axId val="769599792"/>
      </c:lineChart>
      <c:catAx>
        <c:axId val="769599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9792"/>
        <c:crosses val="autoZero"/>
        <c:auto val="1"/>
        <c:lblAlgn val="ctr"/>
        <c:lblOffset val="100"/>
        <c:tickLblSkip val="1"/>
        <c:noMultiLvlLbl val="0"/>
      </c:catAx>
      <c:valAx>
        <c:axId val="769599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599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2E-4C40-A920-6A2C12F70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6360"/>
        <c:axId val="749266752"/>
      </c:lineChart>
      <c:catAx>
        <c:axId val="749266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6752"/>
        <c:crosses val="autoZero"/>
        <c:auto val="1"/>
        <c:lblAlgn val="ctr"/>
        <c:lblOffset val="100"/>
        <c:tickLblSkip val="2"/>
        <c:noMultiLvlLbl val="0"/>
      </c:catAx>
      <c:valAx>
        <c:axId val="749266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6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8B-4F36-B9D6-B61543D1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0576"/>
        <c:axId val="769600968"/>
      </c:lineChart>
      <c:catAx>
        <c:axId val="769600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0968"/>
        <c:crosses val="autoZero"/>
        <c:auto val="1"/>
        <c:lblAlgn val="ctr"/>
        <c:lblOffset val="100"/>
        <c:tickLblSkip val="1"/>
        <c:noMultiLvlLbl val="0"/>
      </c:catAx>
      <c:valAx>
        <c:axId val="769600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3-4DA1-AEE9-5237C55DE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1752"/>
        <c:axId val="769602144"/>
      </c:lineChart>
      <c:catAx>
        <c:axId val="769601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2144"/>
        <c:crosses val="autoZero"/>
        <c:auto val="1"/>
        <c:lblAlgn val="ctr"/>
        <c:lblOffset val="100"/>
        <c:tickLblSkip val="1"/>
        <c:noMultiLvlLbl val="0"/>
      </c:catAx>
      <c:valAx>
        <c:axId val="769602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1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B4-4208-A285-90246CC96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2928"/>
        <c:axId val="769603320"/>
      </c:lineChart>
      <c:catAx>
        <c:axId val="769602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3320"/>
        <c:crosses val="autoZero"/>
        <c:auto val="1"/>
        <c:lblAlgn val="ctr"/>
        <c:lblOffset val="100"/>
        <c:tickLblSkip val="1"/>
        <c:noMultiLvlLbl val="0"/>
      </c:catAx>
      <c:valAx>
        <c:axId val="769603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18-4AAE-98A3-33D05FE9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4104"/>
        <c:axId val="769604496"/>
      </c:lineChart>
      <c:catAx>
        <c:axId val="769604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4496"/>
        <c:crosses val="autoZero"/>
        <c:auto val="1"/>
        <c:lblAlgn val="ctr"/>
        <c:lblOffset val="100"/>
        <c:tickLblSkip val="2"/>
        <c:noMultiLvlLbl val="0"/>
      </c:catAx>
      <c:valAx>
        <c:axId val="769604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4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DD-4E20-91B0-7A6770E2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5280"/>
        <c:axId val="769605672"/>
      </c:lineChart>
      <c:catAx>
        <c:axId val="769605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5672"/>
        <c:crosses val="autoZero"/>
        <c:auto val="1"/>
        <c:lblAlgn val="ctr"/>
        <c:lblOffset val="100"/>
        <c:tickLblSkip val="2"/>
        <c:noMultiLvlLbl val="0"/>
      </c:catAx>
      <c:valAx>
        <c:axId val="769605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E5-45EE-BCB4-0CAD137EC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6456"/>
        <c:axId val="769606848"/>
      </c:lineChart>
      <c:catAx>
        <c:axId val="769606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6848"/>
        <c:crosses val="autoZero"/>
        <c:auto val="1"/>
        <c:lblAlgn val="ctr"/>
        <c:lblOffset val="100"/>
        <c:tickLblSkip val="2"/>
        <c:noMultiLvlLbl val="0"/>
      </c:catAx>
      <c:valAx>
        <c:axId val="769606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6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91-4AA0-AD61-BD03A717D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7632"/>
        <c:axId val="769608024"/>
      </c:lineChart>
      <c:catAx>
        <c:axId val="769607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8024"/>
        <c:crosses val="autoZero"/>
        <c:auto val="1"/>
        <c:lblAlgn val="ctr"/>
        <c:lblOffset val="100"/>
        <c:tickLblSkip val="2"/>
        <c:noMultiLvlLbl val="0"/>
      </c:catAx>
      <c:valAx>
        <c:axId val="769608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80-4F44-830A-C048CB6B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8808"/>
        <c:axId val="769609200"/>
      </c:lineChart>
      <c:catAx>
        <c:axId val="769608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9200"/>
        <c:crosses val="autoZero"/>
        <c:auto val="1"/>
        <c:lblAlgn val="ctr"/>
        <c:lblOffset val="100"/>
        <c:tickLblSkip val="2"/>
        <c:noMultiLvlLbl val="0"/>
      </c:catAx>
      <c:valAx>
        <c:axId val="769609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8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CC-4D07-967D-53436305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609984"/>
        <c:axId val="769610376"/>
      </c:lineChart>
      <c:catAx>
        <c:axId val="769609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10376"/>
        <c:crosses val="autoZero"/>
        <c:auto val="1"/>
        <c:lblAlgn val="ctr"/>
        <c:lblOffset val="100"/>
        <c:tickLblSkip val="2"/>
        <c:noMultiLvlLbl val="0"/>
      </c:catAx>
      <c:valAx>
        <c:axId val="769610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6960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BA-4192-9A2E-1E1BB15DC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3416"/>
        <c:axId val="772773808"/>
      </c:lineChart>
      <c:catAx>
        <c:axId val="772773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3808"/>
        <c:crosses val="autoZero"/>
        <c:auto val="1"/>
        <c:lblAlgn val="ctr"/>
        <c:lblOffset val="100"/>
        <c:tickLblSkip val="2"/>
        <c:noMultiLvlLbl val="0"/>
      </c:catAx>
      <c:valAx>
        <c:axId val="772773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3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77-4B9C-A311-252427292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67536"/>
        <c:axId val="749267928"/>
      </c:lineChart>
      <c:catAx>
        <c:axId val="749267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7928"/>
        <c:crosses val="autoZero"/>
        <c:auto val="1"/>
        <c:lblAlgn val="ctr"/>
        <c:lblOffset val="100"/>
        <c:tickLblSkip val="2"/>
        <c:noMultiLvlLbl val="0"/>
      </c:catAx>
      <c:valAx>
        <c:axId val="749267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4926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39-4C3C-B56E-F41537C4D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4592"/>
        <c:axId val="772774984"/>
      </c:lineChart>
      <c:catAx>
        <c:axId val="772774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4984"/>
        <c:crosses val="autoZero"/>
        <c:auto val="1"/>
        <c:lblAlgn val="ctr"/>
        <c:lblOffset val="100"/>
        <c:tickLblSkip val="2"/>
        <c:noMultiLvlLbl val="0"/>
      </c:catAx>
      <c:valAx>
        <c:axId val="772774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AC-4525-AAAD-771F46FC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5768"/>
        <c:axId val="772776160"/>
      </c:lineChart>
      <c:catAx>
        <c:axId val="772775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6160"/>
        <c:crosses val="autoZero"/>
        <c:auto val="1"/>
        <c:lblAlgn val="ctr"/>
        <c:lblOffset val="100"/>
        <c:tickLblSkip val="2"/>
        <c:noMultiLvlLbl val="0"/>
      </c:catAx>
      <c:valAx>
        <c:axId val="772776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5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0E-4D94-8D7A-9A069F5FF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6944"/>
        <c:axId val="772777336"/>
      </c:lineChart>
      <c:catAx>
        <c:axId val="772776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7336"/>
        <c:crosses val="autoZero"/>
        <c:auto val="1"/>
        <c:lblAlgn val="ctr"/>
        <c:lblOffset val="100"/>
        <c:tickLblSkip val="2"/>
        <c:noMultiLvlLbl val="0"/>
      </c:catAx>
      <c:valAx>
        <c:axId val="772777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6C-49CB-BDC4-9733912A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8120"/>
        <c:axId val="772778512"/>
      </c:lineChart>
      <c:catAx>
        <c:axId val="772778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8512"/>
        <c:crosses val="autoZero"/>
        <c:auto val="1"/>
        <c:lblAlgn val="ctr"/>
        <c:lblOffset val="100"/>
        <c:tickLblSkip val="2"/>
        <c:noMultiLvlLbl val="0"/>
      </c:catAx>
      <c:valAx>
        <c:axId val="772778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8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B3-4185-88B3-2AF9C586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79296"/>
        <c:axId val="772779688"/>
      </c:lineChart>
      <c:catAx>
        <c:axId val="772779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9688"/>
        <c:crosses val="autoZero"/>
        <c:auto val="1"/>
        <c:lblAlgn val="ctr"/>
        <c:lblOffset val="100"/>
        <c:tickLblSkip val="2"/>
        <c:noMultiLvlLbl val="0"/>
      </c:catAx>
      <c:valAx>
        <c:axId val="772779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7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90-4AEC-84FA-E8ACCF46E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0472"/>
        <c:axId val="772780864"/>
      </c:lineChart>
      <c:catAx>
        <c:axId val="772780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0864"/>
        <c:crosses val="autoZero"/>
        <c:auto val="1"/>
        <c:lblAlgn val="ctr"/>
        <c:lblOffset val="100"/>
        <c:tickLblSkip val="1"/>
        <c:noMultiLvlLbl val="0"/>
      </c:catAx>
      <c:valAx>
        <c:axId val="772780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AF-45EF-8183-C7C7C9709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1648"/>
        <c:axId val="772782040"/>
      </c:lineChart>
      <c:catAx>
        <c:axId val="772781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2040"/>
        <c:crosses val="autoZero"/>
        <c:auto val="1"/>
        <c:lblAlgn val="ctr"/>
        <c:lblOffset val="100"/>
        <c:tickLblSkip val="1"/>
        <c:noMultiLvlLbl val="0"/>
      </c:catAx>
      <c:valAx>
        <c:axId val="772782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95-4466-90C5-892512C1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2824"/>
        <c:axId val="772783216"/>
      </c:lineChart>
      <c:catAx>
        <c:axId val="772782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3216"/>
        <c:crosses val="autoZero"/>
        <c:auto val="1"/>
        <c:lblAlgn val="ctr"/>
        <c:lblOffset val="100"/>
        <c:tickLblSkip val="1"/>
        <c:noMultiLvlLbl val="0"/>
      </c:catAx>
      <c:valAx>
        <c:axId val="772783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2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C3-4FD4-B41D-CF00F08E8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4000"/>
        <c:axId val="772784392"/>
      </c:lineChart>
      <c:catAx>
        <c:axId val="772784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4392"/>
        <c:crosses val="autoZero"/>
        <c:auto val="1"/>
        <c:lblAlgn val="ctr"/>
        <c:lblOffset val="100"/>
        <c:tickLblSkip val="1"/>
        <c:noMultiLvlLbl val="0"/>
      </c:catAx>
      <c:valAx>
        <c:axId val="772784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21-4F78-94E0-C36DF4EB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85176"/>
        <c:axId val="772785568"/>
      </c:lineChart>
      <c:catAx>
        <c:axId val="772785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7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5568"/>
        <c:crosses val="autoZero"/>
        <c:auto val="1"/>
        <c:lblAlgn val="ctr"/>
        <c:lblOffset val="100"/>
        <c:tickLblSkip val="2"/>
        <c:noMultiLvlLbl val="0"/>
      </c:catAx>
      <c:valAx>
        <c:axId val="772785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</a:defRPr>
            </a:pPr>
            <a:endParaRPr lang="zh-CN"/>
          </a:p>
        </c:txPr>
        <c:crossAx val="772785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226" Type="http://schemas.openxmlformats.org/officeDocument/2006/relationships/chart" Target="../charts/chart226.xml"/><Relationship Id="rId247" Type="http://schemas.openxmlformats.org/officeDocument/2006/relationships/chart" Target="../charts/chart247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37" Type="http://schemas.openxmlformats.org/officeDocument/2006/relationships/chart" Target="../charts/chart237.xml"/><Relationship Id="rId258" Type="http://schemas.openxmlformats.org/officeDocument/2006/relationships/chart" Target="../charts/chart258.xml"/><Relationship Id="rId22" Type="http://schemas.openxmlformats.org/officeDocument/2006/relationships/chart" Target="../charts/chart22.xml"/><Relationship Id="rId43" Type="http://schemas.openxmlformats.org/officeDocument/2006/relationships/chart" Target="../charts/chart43.xml"/><Relationship Id="rId64" Type="http://schemas.openxmlformats.org/officeDocument/2006/relationships/chart" Target="../charts/chart64.xml"/><Relationship Id="rId118" Type="http://schemas.openxmlformats.org/officeDocument/2006/relationships/chart" Target="../charts/chart118.xml"/><Relationship Id="rId139" Type="http://schemas.openxmlformats.org/officeDocument/2006/relationships/chart" Target="../charts/chart139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71" Type="http://schemas.openxmlformats.org/officeDocument/2006/relationships/chart" Target="../charts/chart171.xml"/><Relationship Id="rId192" Type="http://schemas.openxmlformats.org/officeDocument/2006/relationships/chart" Target="../charts/chart192.xml"/><Relationship Id="rId206" Type="http://schemas.openxmlformats.org/officeDocument/2006/relationships/chart" Target="../charts/chart206.xml"/><Relationship Id="rId227" Type="http://schemas.openxmlformats.org/officeDocument/2006/relationships/chart" Target="../charts/chart227.xml"/><Relationship Id="rId248" Type="http://schemas.openxmlformats.org/officeDocument/2006/relationships/chart" Target="../charts/chart248.xml"/><Relationship Id="rId12" Type="http://schemas.openxmlformats.org/officeDocument/2006/relationships/chart" Target="../charts/chart12.xml"/><Relationship Id="rId33" Type="http://schemas.openxmlformats.org/officeDocument/2006/relationships/chart" Target="../charts/chart33.xml"/><Relationship Id="rId108" Type="http://schemas.openxmlformats.org/officeDocument/2006/relationships/chart" Target="../charts/chart108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5" Type="http://schemas.openxmlformats.org/officeDocument/2006/relationships/chart" Target="../charts/chart75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61" Type="http://schemas.openxmlformats.org/officeDocument/2006/relationships/chart" Target="../charts/chart161.xml"/><Relationship Id="rId182" Type="http://schemas.openxmlformats.org/officeDocument/2006/relationships/chart" Target="../charts/chart182.xml"/><Relationship Id="rId217" Type="http://schemas.openxmlformats.org/officeDocument/2006/relationships/chart" Target="../charts/chart217.xml"/><Relationship Id="rId6" Type="http://schemas.openxmlformats.org/officeDocument/2006/relationships/chart" Target="../charts/chart6.xml"/><Relationship Id="rId238" Type="http://schemas.openxmlformats.org/officeDocument/2006/relationships/chart" Target="../charts/chart238.xml"/><Relationship Id="rId259" Type="http://schemas.openxmlformats.org/officeDocument/2006/relationships/chart" Target="../charts/chart259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228" Type="http://schemas.openxmlformats.org/officeDocument/2006/relationships/chart" Target="../charts/chart228.xml"/><Relationship Id="rId244" Type="http://schemas.openxmlformats.org/officeDocument/2006/relationships/chart" Target="../charts/chart244.xml"/><Relationship Id="rId249" Type="http://schemas.openxmlformats.org/officeDocument/2006/relationships/chart" Target="../charts/chart24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260" Type="http://schemas.openxmlformats.org/officeDocument/2006/relationships/chart" Target="../charts/chart260.xml"/><Relationship Id="rId265" Type="http://schemas.openxmlformats.org/officeDocument/2006/relationships/chart" Target="../charts/chart265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34" Type="http://schemas.openxmlformats.org/officeDocument/2006/relationships/chart" Target="../charts/chart234.xml"/><Relationship Id="rId239" Type="http://schemas.openxmlformats.org/officeDocument/2006/relationships/chart" Target="../charts/chart239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50" Type="http://schemas.openxmlformats.org/officeDocument/2006/relationships/chart" Target="../charts/chart250.xml"/><Relationship Id="rId255" Type="http://schemas.openxmlformats.org/officeDocument/2006/relationships/chart" Target="../charts/chart255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229" Type="http://schemas.openxmlformats.org/officeDocument/2006/relationships/chart" Target="../charts/chart229.xml"/><Relationship Id="rId19" Type="http://schemas.openxmlformats.org/officeDocument/2006/relationships/chart" Target="../charts/chart19.xml"/><Relationship Id="rId224" Type="http://schemas.openxmlformats.org/officeDocument/2006/relationships/chart" Target="../charts/chart224.xml"/><Relationship Id="rId240" Type="http://schemas.openxmlformats.org/officeDocument/2006/relationships/chart" Target="../charts/chart240.xml"/><Relationship Id="rId245" Type="http://schemas.openxmlformats.org/officeDocument/2006/relationships/chart" Target="../charts/chart245.xml"/><Relationship Id="rId261" Type="http://schemas.openxmlformats.org/officeDocument/2006/relationships/chart" Target="../charts/chart261.xml"/><Relationship Id="rId266" Type="http://schemas.openxmlformats.org/officeDocument/2006/relationships/chart" Target="../charts/chart266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30" Type="http://schemas.openxmlformats.org/officeDocument/2006/relationships/chart" Target="../charts/chart230.xml"/><Relationship Id="rId235" Type="http://schemas.openxmlformats.org/officeDocument/2006/relationships/chart" Target="../charts/chart235.xml"/><Relationship Id="rId251" Type="http://schemas.openxmlformats.org/officeDocument/2006/relationships/chart" Target="../charts/chart251.xml"/><Relationship Id="rId256" Type="http://schemas.openxmlformats.org/officeDocument/2006/relationships/chart" Target="../charts/chart256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225" Type="http://schemas.openxmlformats.org/officeDocument/2006/relationships/chart" Target="../charts/chart225.xml"/><Relationship Id="rId241" Type="http://schemas.openxmlformats.org/officeDocument/2006/relationships/chart" Target="../charts/chart241.xml"/><Relationship Id="rId246" Type="http://schemas.openxmlformats.org/officeDocument/2006/relationships/chart" Target="../charts/chart246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262" Type="http://schemas.openxmlformats.org/officeDocument/2006/relationships/chart" Target="../charts/chart262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36" Type="http://schemas.openxmlformats.org/officeDocument/2006/relationships/chart" Target="../charts/chart236.xml"/><Relationship Id="rId257" Type="http://schemas.openxmlformats.org/officeDocument/2006/relationships/chart" Target="../charts/chart257.xml"/><Relationship Id="rId26" Type="http://schemas.openxmlformats.org/officeDocument/2006/relationships/chart" Target="../charts/chart26.xml"/><Relationship Id="rId231" Type="http://schemas.openxmlformats.org/officeDocument/2006/relationships/chart" Target="../charts/chart231.xml"/><Relationship Id="rId252" Type="http://schemas.openxmlformats.org/officeDocument/2006/relationships/chart" Target="../charts/chart252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242" Type="http://schemas.openxmlformats.org/officeDocument/2006/relationships/chart" Target="../charts/chart242.xml"/><Relationship Id="rId263" Type="http://schemas.openxmlformats.org/officeDocument/2006/relationships/chart" Target="../charts/chart263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Relationship Id="rId211" Type="http://schemas.openxmlformats.org/officeDocument/2006/relationships/chart" Target="../charts/chart211.xml"/><Relationship Id="rId232" Type="http://schemas.openxmlformats.org/officeDocument/2006/relationships/chart" Target="../charts/chart232.xml"/><Relationship Id="rId253" Type="http://schemas.openxmlformats.org/officeDocument/2006/relationships/chart" Target="../charts/chart253.xml"/><Relationship Id="rId27" Type="http://schemas.openxmlformats.org/officeDocument/2006/relationships/chart" Target="../charts/chart27.xml"/><Relationship Id="rId48" Type="http://schemas.openxmlformats.org/officeDocument/2006/relationships/chart" Target="../charts/chart48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34" Type="http://schemas.openxmlformats.org/officeDocument/2006/relationships/chart" Target="../charts/chart134.xml"/><Relationship Id="rId80" Type="http://schemas.openxmlformats.org/officeDocument/2006/relationships/chart" Target="../charts/chart80.xml"/><Relationship Id="rId155" Type="http://schemas.openxmlformats.org/officeDocument/2006/relationships/chart" Target="../charts/chart155.xml"/><Relationship Id="rId176" Type="http://schemas.openxmlformats.org/officeDocument/2006/relationships/chart" Target="../charts/chart176.xml"/><Relationship Id="rId197" Type="http://schemas.openxmlformats.org/officeDocument/2006/relationships/chart" Target="../charts/chart197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243" Type="http://schemas.openxmlformats.org/officeDocument/2006/relationships/chart" Target="../charts/chart243.xml"/><Relationship Id="rId264" Type="http://schemas.openxmlformats.org/officeDocument/2006/relationships/chart" Target="../charts/chart264.xml"/><Relationship Id="rId17" Type="http://schemas.openxmlformats.org/officeDocument/2006/relationships/chart" Target="../charts/chart17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24" Type="http://schemas.openxmlformats.org/officeDocument/2006/relationships/chart" Target="../charts/chart124.xml"/><Relationship Id="rId70" Type="http://schemas.openxmlformats.org/officeDocument/2006/relationships/chart" Target="../charts/chart70.xml"/><Relationship Id="rId91" Type="http://schemas.openxmlformats.org/officeDocument/2006/relationships/chart" Target="../charts/chart91.xml"/><Relationship Id="rId145" Type="http://schemas.openxmlformats.org/officeDocument/2006/relationships/chart" Target="../charts/chart145.xml"/><Relationship Id="rId166" Type="http://schemas.openxmlformats.org/officeDocument/2006/relationships/chart" Target="../charts/chart166.xml"/><Relationship Id="rId187" Type="http://schemas.openxmlformats.org/officeDocument/2006/relationships/chart" Target="../charts/chart187.xml"/><Relationship Id="rId1" Type="http://schemas.openxmlformats.org/officeDocument/2006/relationships/chart" Target="../charts/chart1.xml"/><Relationship Id="rId212" Type="http://schemas.openxmlformats.org/officeDocument/2006/relationships/chart" Target="../charts/chart212.xml"/><Relationship Id="rId233" Type="http://schemas.openxmlformats.org/officeDocument/2006/relationships/chart" Target="../charts/chart233.xml"/><Relationship Id="rId254" Type="http://schemas.openxmlformats.org/officeDocument/2006/relationships/chart" Target="../charts/chart2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5" name="Chart 6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6" name="Chart 7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7" name="Chart 8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8" name="Chart 9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9" name="Chart 10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30" name="Chart 11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1" name="Chart 12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2" name="Chart 13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3" name="图表 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4" name="图表 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5" name="图表 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6" name="图表 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7" name="图表 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8" name="图表 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9" name="图表 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40" name="图表 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1" name="Chart 6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2" name="Chart 7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3" name="Chart 8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4" name="Chart 9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5" name="Chart 10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6" name="Chart 11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7" name="Chart 12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8" name="Chart 13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49" name="图表 2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0" name="图表 3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1" name="图表 4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2" name="图表 5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3" name="图表 6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4" name="图表 7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5" name="图表 8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6" name="图表 9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  <xdr:twoCellAnchor>
    <xdr:from>
      <xdr:col>0</xdr:col>
      <xdr:colOff>47625</xdr:colOff>
      <xdr:row>14</xdr:row>
      <xdr:rowOff>17859</xdr:rowOff>
    </xdr:from>
    <xdr:to>
      <xdr:col>2</xdr:col>
      <xdr:colOff>57150</xdr:colOff>
      <xdr:row>14</xdr:row>
      <xdr:rowOff>27384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5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1" name="Chart 12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" name="图表 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4" name="图表 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" name="图表 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6" name="图表 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7" name="图表 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8" name="图表 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9" name="图表 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0" name="图表 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21" name="Chart 4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22" name="Chart 5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" name="Chart 8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6" name="Chart 9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7" name="Chart 10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8" name="Chart 11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9" name="Chart 12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30" name="Chart 13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31" name="图表 2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32" name="图表 3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33" name="图表 4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34" name="图表 5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35" name="图表 6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36" name="图表 7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37" name="图表 8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38" name="图表 9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0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63" name="Chart 4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1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65" name="Chart 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2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68" name="Chart 4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3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67" name="Chart 4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4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69" name="Chart 4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5"/>
        </a:graphicData>
      </a:graphic>
    </xdr:graphicFrame>
    <xdr:clientData/>
  </xdr:twoCellAnchor>
  <xdr:twoCellAnchor editAs="oneCell">
    <xdr:from>
      <xdr:col>0</xdr:col>
      <xdr:colOff>0</xdr:colOff>
      <xdr:row>14</xdr:row>
      <xdr:rowOff>19050</xdr:rowOff>
    </xdr:from>
    <xdr:to>
      <xdr:col>1</xdr:col>
      <xdr:colOff>685800</xdr:colOff>
      <xdr:row>14</xdr:row>
      <xdr:rowOff>28575</xdr:rowOff>
    </xdr:to>
    <xdr:graphicFrame macro="">
      <xdr:nvGraphicFramePr>
        <xdr:cNvPr id="271" name="Chart 4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9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0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1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1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5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6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7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2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3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4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5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4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4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4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4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4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5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5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5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5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3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5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67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矩形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矩形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&#30424;&#32508;&#21512;&#22788;&#25991;&#20214;/0&#28246;&#21271;&#21382;&#24180;&#32508;&#21512;&#26376;&#25253;/&#32508;&#21512;&#26376;&#25253;2023&#24180;/2023&#24180;1-2&#26376;/&#36152;&#32463;&#22788;&#27169;&#26495;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:\10.42.31.10\e:\statsftp\incoming\&#215;&#219;&#186;&#207;&#180;&#166;\&#192;&#180;&#205;&#242;&#198;&#188;\&#191;&#236;&#177;&#168;(&#201;&#204;&#210;&#181;)09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:\10.42.31.10\e:\statsftp\incoming\&#215;&#219;&#186;&#207;&#180;&#166;\&#192;&#180;&#205;&#242;&#198;&#188;\&#191;&#236;&#177;&#168;(&#201;&#204;&#210;&#181;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"/>
      <sheetName val="18"/>
      <sheetName val="19"/>
      <sheetName val="35"/>
      <sheetName val="37"/>
      <sheetName val="38"/>
      <sheetName val="39"/>
      <sheetName val="40"/>
      <sheetName val="46"/>
      <sheetName val="47"/>
      <sheetName val="48"/>
      <sheetName val="49"/>
    </sheetNames>
    <sheetDataSet>
      <sheetData sheetId="0">
        <row r="4">
          <cell r="C4">
            <v>0</v>
          </cell>
        </row>
        <row r="5">
          <cell r="C5">
            <v>3845.2613000000001</v>
          </cell>
        </row>
        <row r="6">
          <cell r="C6">
            <v>1408.2993200000001</v>
          </cell>
        </row>
        <row r="7">
          <cell r="C7">
            <v>0</v>
          </cell>
        </row>
        <row r="8">
          <cell r="C8">
            <v>4161.7032200000003</v>
          </cell>
        </row>
        <row r="9">
          <cell r="C9">
            <v>2970.8207900000002</v>
          </cell>
        </row>
        <row r="10">
          <cell r="C10">
            <v>1190.8824300000001</v>
          </cell>
        </row>
        <row r="11">
          <cell r="C11">
            <v>0</v>
          </cell>
        </row>
        <row r="12">
          <cell r="C12">
            <v>121.45269</v>
          </cell>
        </row>
        <row r="13">
          <cell r="C13">
            <v>24.622170000000001</v>
          </cell>
        </row>
        <row r="14">
          <cell r="C14">
            <v>96.830520000000007</v>
          </cell>
        </row>
        <row r="15">
          <cell r="C15">
            <v>0</v>
          </cell>
        </row>
        <row r="17">
          <cell r="C17">
            <v>6.0174474387704899</v>
          </cell>
        </row>
        <row r="18">
          <cell r="C18">
            <v>7.8444215391825196</v>
          </cell>
        </row>
        <row r="19">
          <cell r="C19">
            <v>0</v>
          </cell>
        </row>
        <row r="20">
          <cell r="C20">
            <v>11.7564567755176</v>
          </cell>
        </row>
        <row r="21">
          <cell r="C21">
            <v>13.501183858959401</v>
          </cell>
        </row>
        <row r="22">
          <cell r="C22">
            <v>7.6291697880851599</v>
          </cell>
        </row>
        <row r="23">
          <cell r="C23">
            <v>0</v>
          </cell>
        </row>
        <row r="24">
          <cell r="C24">
            <v>15.704623166629601</v>
          </cell>
        </row>
        <row r="25">
          <cell r="C25">
            <v>19.201863296904602</v>
          </cell>
        </row>
        <row r="26">
          <cell r="C26">
            <v>14.847823596208499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5"/>
  <sheetViews>
    <sheetView tabSelected="1" workbookViewId="0">
      <selection sqref="A1:B1"/>
    </sheetView>
  </sheetViews>
  <sheetFormatPr defaultColWidth="9" defaultRowHeight="14.4"/>
  <cols>
    <col min="1" max="1" width="8" style="329" customWidth="1"/>
    <col min="2" max="2" width="49.88671875" style="357" customWidth="1"/>
    <col min="3" max="256" width="9" style="329"/>
    <col min="257" max="257" width="8" style="329" customWidth="1"/>
    <col min="258" max="258" width="49.88671875" style="329" customWidth="1"/>
    <col min="259" max="512" width="9" style="329"/>
    <col min="513" max="513" width="8" style="329" customWidth="1"/>
    <col min="514" max="514" width="49.88671875" style="329" customWidth="1"/>
    <col min="515" max="768" width="9" style="329"/>
    <col min="769" max="769" width="8" style="329" customWidth="1"/>
    <col min="770" max="770" width="49.88671875" style="329" customWidth="1"/>
    <col min="771" max="1024" width="9" style="329"/>
    <col min="1025" max="1025" width="8" style="329" customWidth="1"/>
    <col min="1026" max="1026" width="49.88671875" style="329" customWidth="1"/>
    <col min="1027" max="1280" width="9" style="329"/>
    <col min="1281" max="1281" width="8" style="329" customWidth="1"/>
    <col min="1282" max="1282" width="49.88671875" style="329" customWidth="1"/>
    <col min="1283" max="1536" width="9" style="329"/>
    <col min="1537" max="1537" width="8" style="329" customWidth="1"/>
    <col min="1538" max="1538" width="49.88671875" style="329" customWidth="1"/>
    <col min="1539" max="1792" width="9" style="329"/>
    <col min="1793" max="1793" width="8" style="329" customWidth="1"/>
    <col min="1794" max="1794" width="49.88671875" style="329" customWidth="1"/>
    <col min="1795" max="2048" width="9" style="329"/>
    <col min="2049" max="2049" width="8" style="329" customWidth="1"/>
    <col min="2050" max="2050" width="49.88671875" style="329" customWidth="1"/>
    <col min="2051" max="2304" width="9" style="329"/>
    <col min="2305" max="2305" width="8" style="329" customWidth="1"/>
    <col min="2306" max="2306" width="49.88671875" style="329" customWidth="1"/>
    <col min="2307" max="2560" width="9" style="329"/>
    <col min="2561" max="2561" width="8" style="329" customWidth="1"/>
    <col min="2562" max="2562" width="49.88671875" style="329" customWidth="1"/>
    <col min="2563" max="2816" width="9" style="329"/>
    <col min="2817" max="2817" width="8" style="329" customWidth="1"/>
    <col min="2818" max="2818" width="49.88671875" style="329" customWidth="1"/>
    <col min="2819" max="3072" width="9" style="329"/>
    <col min="3073" max="3073" width="8" style="329" customWidth="1"/>
    <col min="3074" max="3074" width="49.88671875" style="329" customWidth="1"/>
    <col min="3075" max="3328" width="9" style="329"/>
    <col min="3329" max="3329" width="8" style="329" customWidth="1"/>
    <col min="3330" max="3330" width="49.88671875" style="329" customWidth="1"/>
    <col min="3331" max="3584" width="9" style="329"/>
    <col min="3585" max="3585" width="8" style="329" customWidth="1"/>
    <col min="3586" max="3586" width="49.88671875" style="329" customWidth="1"/>
    <col min="3587" max="3840" width="9" style="329"/>
    <col min="3841" max="3841" width="8" style="329" customWidth="1"/>
    <col min="3842" max="3842" width="49.88671875" style="329" customWidth="1"/>
    <col min="3843" max="4096" width="9" style="329"/>
    <col min="4097" max="4097" width="8" style="329" customWidth="1"/>
    <col min="4098" max="4098" width="49.88671875" style="329" customWidth="1"/>
    <col min="4099" max="4352" width="9" style="329"/>
    <col min="4353" max="4353" width="8" style="329" customWidth="1"/>
    <col min="4354" max="4354" width="49.88671875" style="329" customWidth="1"/>
    <col min="4355" max="4608" width="9" style="329"/>
    <col min="4609" max="4609" width="8" style="329" customWidth="1"/>
    <col min="4610" max="4610" width="49.88671875" style="329" customWidth="1"/>
    <col min="4611" max="4864" width="9" style="329"/>
    <col min="4865" max="4865" width="8" style="329" customWidth="1"/>
    <col min="4866" max="4866" width="49.88671875" style="329" customWidth="1"/>
    <col min="4867" max="5120" width="9" style="329"/>
    <col min="5121" max="5121" width="8" style="329" customWidth="1"/>
    <col min="5122" max="5122" width="49.88671875" style="329" customWidth="1"/>
    <col min="5123" max="5376" width="9" style="329"/>
    <col min="5377" max="5377" width="8" style="329" customWidth="1"/>
    <col min="5378" max="5378" width="49.88671875" style="329" customWidth="1"/>
    <col min="5379" max="5632" width="9" style="329"/>
    <col min="5633" max="5633" width="8" style="329" customWidth="1"/>
    <col min="5634" max="5634" width="49.88671875" style="329" customWidth="1"/>
    <col min="5635" max="5888" width="9" style="329"/>
    <col min="5889" max="5889" width="8" style="329" customWidth="1"/>
    <col min="5890" max="5890" width="49.88671875" style="329" customWidth="1"/>
    <col min="5891" max="6144" width="9" style="329"/>
    <col min="6145" max="6145" width="8" style="329" customWidth="1"/>
    <col min="6146" max="6146" width="49.88671875" style="329" customWidth="1"/>
    <col min="6147" max="6400" width="9" style="329"/>
    <col min="6401" max="6401" width="8" style="329" customWidth="1"/>
    <col min="6402" max="6402" width="49.88671875" style="329" customWidth="1"/>
    <col min="6403" max="6656" width="9" style="329"/>
    <col min="6657" max="6657" width="8" style="329" customWidth="1"/>
    <col min="6658" max="6658" width="49.88671875" style="329" customWidth="1"/>
    <col min="6659" max="6912" width="9" style="329"/>
    <col min="6913" max="6913" width="8" style="329" customWidth="1"/>
    <col min="6914" max="6914" width="49.88671875" style="329" customWidth="1"/>
    <col min="6915" max="7168" width="9" style="329"/>
    <col min="7169" max="7169" width="8" style="329" customWidth="1"/>
    <col min="7170" max="7170" width="49.88671875" style="329" customWidth="1"/>
    <col min="7171" max="7424" width="9" style="329"/>
    <col min="7425" max="7425" width="8" style="329" customWidth="1"/>
    <col min="7426" max="7426" width="49.88671875" style="329" customWidth="1"/>
    <col min="7427" max="7680" width="9" style="329"/>
    <col min="7681" max="7681" width="8" style="329" customWidth="1"/>
    <col min="7682" max="7682" width="49.88671875" style="329" customWidth="1"/>
    <col min="7683" max="7936" width="9" style="329"/>
    <col min="7937" max="7937" width="8" style="329" customWidth="1"/>
    <col min="7938" max="7938" width="49.88671875" style="329" customWidth="1"/>
    <col min="7939" max="8192" width="9" style="329"/>
    <col min="8193" max="8193" width="8" style="329" customWidth="1"/>
    <col min="8194" max="8194" width="49.88671875" style="329" customWidth="1"/>
    <col min="8195" max="8448" width="9" style="329"/>
    <col min="8449" max="8449" width="8" style="329" customWidth="1"/>
    <col min="8450" max="8450" width="49.88671875" style="329" customWidth="1"/>
    <col min="8451" max="8704" width="9" style="329"/>
    <col min="8705" max="8705" width="8" style="329" customWidth="1"/>
    <col min="8706" max="8706" width="49.88671875" style="329" customWidth="1"/>
    <col min="8707" max="8960" width="9" style="329"/>
    <col min="8961" max="8961" width="8" style="329" customWidth="1"/>
    <col min="8962" max="8962" width="49.88671875" style="329" customWidth="1"/>
    <col min="8963" max="9216" width="9" style="329"/>
    <col min="9217" max="9217" width="8" style="329" customWidth="1"/>
    <col min="9218" max="9218" width="49.88671875" style="329" customWidth="1"/>
    <col min="9219" max="9472" width="9" style="329"/>
    <col min="9473" max="9473" width="8" style="329" customWidth="1"/>
    <col min="9474" max="9474" width="49.88671875" style="329" customWidth="1"/>
    <col min="9475" max="9728" width="9" style="329"/>
    <col min="9729" max="9729" width="8" style="329" customWidth="1"/>
    <col min="9730" max="9730" width="49.88671875" style="329" customWidth="1"/>
    <col min="9731" max="9984" width="9" style="329"/>
    <col min="9985" max="9985" width="8" style="329" customWidth="1"/>
    <col min="9986" max="9986" width="49.88671875" style="329" customWidth="1"/>
    <col min="9987" max="10240" width="9" style="329"/>
    <col min="10241" max="10241" width="8" style="329" customWidth="1"/>
    <col min="10242" max="10242" width="49.88671875" style="329" customWidth="1"/>
    <col min="10243" max="10496" width="9" style="329"/>
    <col min="10497" max="10497" width="8" style="329" customWidth="1"/>
    <col min="10498" max="10498" width="49.88671875" style="329" customWidth="1"/>
    <col min="10499" max="10752" width="9" style="329"/>
    <col min="10753" max="10753" width="8" style="329" customWidth="1"/>
    <col min="10754" max="10754" width="49.88671875" style="329" customWidth="1"/>
    <col min="10755" max="11008" width="9" style="329"/>
    <col min="11009" max="11009" width="8" style="329" customWidth="1"/>
    <col min="11010" max="11010" width="49.88671875" style="329" customWidth="1"/>
    <col min="11011" max="11264" width="9" style="329"/>
    <col min="11265" max="11265" width="8" style="329" customWidth="1"/>
    <col min="11266" max="11266" width="49.88671875" style="329" customWidth="1"/>
    <col min="11267" max="11520" width="9" style="329"/>
    <col min="11521" max="11521" width="8" style="329" customWidth="1"/>
    <col min="11522" max="11522" width="49.88671875" style="329" customWidth="1"/>
    <col min="11523" max="11776" width="9" style="329"/>
    <col min="11777" max="11777" width="8" style="329" customWidth="1"/>
    <col min="11778" max="11778" width="49.88671875" style="329" customWidth="1"/>
    <col min="11779" max="12032" width="9" style="329"/>
    <col min="12033" max="12033" width="8" style="329" customWidth="1"/>
    <col min="12034" max="12034" width="49.88671875" style="329" customWidth="1"/>
    <col min="12035" max="12288" width="9" style="329"/>
    <col min="12289" max="12289" width="8" style="329" customWidth="1"/>
    <col min="12290" max="12290" width="49.88671875" style="329" customWidth="1"/>
    <col min="12291" max="12544" width="9" style="329"/>
    <col min="12545" max="12545" width="8" style="329" customWidth="1"/>
    <col min="12546" max="12546" width="49.88671875" style="329" customWidth="1"/>
    <col min="12547" max="12800" width="9" style="329"/>
    <col min="12801" max="12801" width="8" style="329" customWidth="1"/>
    <col min="12802" max="12802" width="49.88671875" style="329" customWidth="1"/>
    <col min="12803" max="13056" width="9" style="329"/>
    <col min="13057" max="13057" width="8" style="329" customWidth="1"/>
    <col min="13058" max="13058" width="49.88671875" style="329" customWidth="1"/>
    <col min="13059" max="13312" width="9" style="329"/>
    <col min="13313" max="13313" width="8" style="329" customWidth="1"/>
    <col min="13314" max="13314" width="49.88671875" style="329" customWidth="1"/>
    <col min="13315" max="13568" width="9" style="329"/>
    <col min="13569" max="13569" width="8" style="329" customWidth="1"/>
    <col min="13570" max="13570" width="49.88671875" style="329" customWidth="1"/>
    <col min="13571" max="13824" width="9" style="329"/>
    <col min="13825" max="13825" width="8" style="329" customWidth="1"/>
    <col min="13826" max="13826" width="49.88671875" style="329" customWidth="1"/>
    <col min="13827" max="14080" width="9" style="329"/>
    <col min="14081" max="14081" width="8" style="329" customWidth="1"/>
    <col min="14082" max="14082" width="49.88671875" style="329" customWidth="1"/>
    <col min="14083" max="14336" width="9" style="329"/>
    <col min="14337" max="14337" width="8" style="329" customWidth="1"/>
    <col min="14338" max="14338" width="49.88671875" style="329" customWidth="1"/>
    <col min="14339" max="14592" width="9" style="329"/>
    <col min="14593" max="14593" width="8" style="329" customWidth="1"/>
    <col min="14594" max="14594" width="49.88671875" style="329" customWidth="1"/>
    <col min="14595" max="14848" width="9" style="329"/>
    <col min="14849" max="14849" width="8" style="329" customWidth="1"/>
    <col min="14850" max="14850" width="49.88671875" style="329" customWidth="1"/>
    <col min="14851" max="15104" width="9" style="329"/>
    <col min="15105" max="15105" width="8" style="329" customWidth="1"/>
    <col min="15106" max="15106" width="49.88671875" style="329" customWidth="1"/>
    <col min="15107" max="15360" width="9" style="329"/>
    <col min="15361" max="15361" width="8" style="329" customWidth="1"/>
    <col min="15362" max="15362" width="49.88671875" style="329" customWidth="1"/>
    <col min="15363" max="15616" width="9" style="329"/>
    <col min="15617" max="15617" width="8" style="329" customWidth="1"/>
    <col min="15618" max="15618" width="49.88671875" style="329" customWidth="1"/>
    <col min="15619" max="15872" width="9" style="329"/>
    <col min="15873" max="15873" width="8" style="329" customWidth="1"/>
    <col min="15874" max="15874" width="49.88671875" style="329" customWidth="1"/>
    <col min="15875" max="16128" width="9" style="329"/>
    <col min="16129" max="16129" width="8" style="329" customWidth="1"/>
    <col min="16130" max="16130" width="49.88671875" style="329" customWidth="1"/>
    <col min="16131" max="16384" width="9" style="329"/>
  </cols>
  <sheetData>
    <row r="1" spans="1:2">
      <c r="A1" s="360" t="s">
        <v>0</v>
      </c>
      <c r="B1" s="361"/>
    </row>
    <row r="2" spans="1:2">
      <c r="A2" s="358">
        <v>1</v>
      </c>
      <c r="B2" s="359" t="s">
        <v>1</v>
      </c>
    </row>
    <row r="3" spans="1:2">
      <c r="A3" s="358">
        <v>2</v>
      </c>
      <c r="B3" s="359" t="s">
        <v>2</v>
      </c>
    </row>
    <row r="4" spans="1:2">
      <c r="A4" s="358">
        <v>3</v>
      </c>
      <c r="B4" s="359" t="s">
        <v>3</v>
      </c>
    </row>
    <row r="5" spans="1:2">
      <c r="A5" s="358">
        <v>4</v>
      </c>
      <c r="B5" s="359" t="s">
        <v>4</v>
      </c>
    </row>
    <row r="6" spans="1:2">
      <c r="A6" s="358">
        <v>5</v>
      </c>
      <c r="B6" s="359" t="s">
        <v>5</v>
      </c>
    </row>
    <row r="7" spans="1:2">
      <c r="A7" s="358">
        <v>6</v>
      </c>
      <c r="B7" s="359" t="s">
        <v>6</v>
      </c>
    </row>
    <row r="8" spans="1:2">
      <c r="A8" s="358">
        <v>7</v>
      </c>
      <c r="B8" s="359" t="s">
        <v>7</v>
      </c>
    </row>
    <row r="9" spans="1:2">
      <c r="A9" s="358">
        <v>8</v>
      </c>
      <c r="B9" s="359" t="s">
        <v>8</v>
      </c>
    </row>
    <row r="10" spans="1:2">
      <c r="A10" s="358">
        <v>9</v>
      </c>
      <c r="B10" s="359" t="s">
        <v>9</v>
      </c>
    </row>
    <row r="11" spans="1:2">
      <c r="A11" s="358">
        <v>10</v>
      </c>
      <c r="B11" s="359" t="s">
        <v>10</v>
      </c>
    </row>
    <row r="12" spans="1:2">
      <c r="A12" s="358">
        <v>11</v>
      </c>
      <c r="B12" s="359" t="s">
        <v>11</v>
      </c>
    </row>
    <row r="13" spans="1:2">
      <c r="A13" s="358">
        <v>12</v>
      </c>
      <c r="B13" s="359" t="s">
        <v>12</v>
      </c>
    </row>
    <row r="14" spans="1:2">
      <c r="A14" s="358">
        <v>13</v>
      </c>
      <c r="B14" s="359" t="s">
        <v>13</v>
      </c>
    </row>
    <row r="15" spans="1:2">
      <c r="A15" s="358">
        <v>14</v>
      </c>
      <c r="B15" s="359" t="s">
        <v>14</v>
      </c>
    </row>
    <row r="16" spans="1:2">
      <c r="A16" s="358">
        <v>15</v>
      </c>
      <c r="B16" s="359" t="s">
        <v>15</v>
      </c>
    </row>
    <row r="17" spans="1:2">
      <c r="A17" s="358">
        <v>16</v>
      </c>
      <c r="B17" s="359" t="s">
        <v>16</v>
      </c>
    </row>
    <row r="18" spans="1:2">
      <c r="A18" s="358">
        <v>17</v>
      </c>
      <c r="B18" s="359" t="s">
        <v>17</v>
      </c>
    </row>
    <row r="19" spans="1:2">
      <c r="A19" s="358">
        <v>18</v>
      </c>
      <c r="B19" s="359" t="s">
        <v>18</v>
      </c>
    </row>
    <row r="20" spans="1:2">
      <c r="A20" s="358">
        <v>19</v>
      </c>
      <c r="B20" s="359" t="s">
        <v>19</v>
      </c>
    </row>
    <row r="21" spans="1:2">
      <c r="A21" s="358">
        <v>22</v>
      </c>
      <c r="B21" s="359" t="s">
        <v>20</v>
      </c>
    </row>
    <row r="22" spans="1:2">
      <c r="A22" s="358">
        <v>23</v>
      </c>
      <c r="B22" s="359" t="s">
        <v>21</v>
      </c>
    </row>
    <row r="23" spans="1:2">
      <c r="A23" s="358">
        <v>24</v>
      </c>
      <c r="B23" s="359" t="s">
        <v>22</v>
      </c>
    </row>
    <row r="24" spans="1:2">
      <c r="A24" s="358">
        <v>25</v>
      </c>
      <c r="B24" s="359" t="s">
        <v>23</v>
      </c>
    </row>
    <row r="25" spans="1:2">
      <c r="A25" s="358">
        <v>26</v>
      </c>
      <c r="B25" s="359" t="s">
        <v>24</v>
      </c>
    </row>
  </sheetData>
  <mergeCells count="1">
    <mergeCell ref="A1:B1"/>
  </mergeCells>
  <phoneticPr fontId="1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8671875" defaultRowHeight="14.4"/>
  <cols>
    <col min="1" max="1" width="29.88671875" style="124" customWidth="1"/>
    <col min="2" max="3" width="16.88671875" style="228"/>
    <col min="4" max="256" width="16.88671875" style="124"/>
    <col min="257" max="257" width="29.88671875" style="124" customWidth="1"/>
    <col min="258" max="512" width="16.88671875" style="124"/>
    <col min="513" max="513" width="29.88671875" style="124" customWidth="1"/>
    <col min="514" max="768" width="16.88671875" style="124"/>
    <col min="769" max="769" width="29.88671875" style="124" customWidth="1"/>
    <col min="770" max="1024" width="16.88671875" style="124"/>
    <col min="1025" max="1025" width="29.88671875" style="124" customWidth="1"/>
    <col min="1026" max="1280" width="16.88671875" style="124"/>
    <col min="1281" max="1281" width="29.88671875" style="124" customWidth="1"/>
    <col min="1282" max="1536" width="16.88671875" style="124"/>
    <col min="1537" max="1537" width="29.88671875" style="124" customWidth="1"/>
    <col min="1538" max="1792" width="16.88671875" style="124"/>
    <col min="1793" max="1793" width="29.88671875" style="124" customWidth="1"/>
    <col min="1794" max="2048" width="16.88671875" style="124"/>
    <col min="2049" max="2049" width="29.88671875" style="124" customWidth="1"/>
    <col min="2050" max="2304" width="16.88671875" style="124"/>
    <col min="2305" max="2305" width="29.88671875" style="124" customWidth="1"/>
    <col min="2306" max="2560" width="16.88671875" style="124"/>
    <col min="2561" max="2561" width="29.88671875" style="124" customWidth="1"/>
    <col min="2562" max="2816" width="16.88671875" style="124"/>
    <col min="2817" max="2817" width="29.88671875" style="124" customWidth="1"/>
    <col min="2818" max="3072" width="16.88671875" style="124"/>
    <col min="3073" max="3073" width="29.88671875" style="124" customWidth="1"/>
    <col min="3074" max="3328" width="16.88671875" style="124"/>
    <col min="3329" max="3329" width="29.88671875" style="124" customWidth="1"/>
    <col min="3330" max="3584" width="16.88671875" style="124"/>
    <col min="3585" max="3585" width="29.88671875" style="124" customWidth="1"/>
    <col min="3586" max="3840" width="16.88671875" style="124"/>
    <col min="3841" max="3841" width="29.88671875" style="124" customWidth="1"/>
    <col min="3842" max="4096" width="16.88671875" style="124"/>
    <col min="4097" max="4097" width="29.88671875" style="124" customWidth="1"/>
    <col min="4098" max="4352" width="16.88671875" style="124"/>
    <col min="4353" max="4353" width="29.88671875" style="124" customWidth="1"/>
    <col min="4354" max="4608" width="16.88671875" style="124"/>
    <col min="4609" max="4609" width="29.88671875" style="124" customWidth="1"/>
    <col min="4610" max="4864" width="16.88671875" style="124"/>
    <col min="4865" max="4865" width="29.88671875" style="124" customWidth="1"/>
    <col min="4866" max="5120" width="16.88671875" style="124"/>
    <col min="5121" max="5121" width="29.88671875" style="124" customWidth="1"/>
    <col min="5122" max="5376" width="16.88671875" style="124"/>
    <col min="5377" max="5377" width="29.88671875" style="124" customWidth="1"/>
    <col min="5378" max="5632" width="16.88671875" style="124"/>
    <col min="5633" max="5633" width="29.88671875" style="124" customWidth="1"/>
    <col min="5634" max="5888" width="16.88671875" style="124"/>
    <col min="5889" max="5889" width="29.88671875" style="124" customWidth="1"/>
    <col min="5890" max="6144" width="16.88671875" style="124"/>
    <col min="6145" max="6145" width="29.88671875" style="124" customWidth="1"/>
    <col min="6146" max="6400" width="16.88671875" style="124"/>
    <col min="6401" max="6401" width="29.88671875" style="124" customWidth="1"/>
    <col min="6402" max="6656" width="16.88671875" style="124"/>
    <col min="6657" max="6657" width="29.88671875" style="124" customWidth="1"/>
    <col min="6658" max="6912" width="16.88671875" style="124"/>
    <col min="6913" max="6913" width="29.88671875" style="124" customWidth="1"/>
    <col min="6914" max="7168" width="16.88671875" style="124"/>
    <col min="7169" max="7169" width="29.88671875" style="124" customWidth="1"/>
    <col min="7170" max="7424" width="16.88671875" style="124"/>
    <col min="7425" max="7425" width="29.88671875" style="124" customWidth="1"/>
    <col min="7426" max="7680" width="16.88671875" style="124"/>
    <col min="7681" max="7681" width="29.88671875" style="124" customWidth="1"/>
    <col min="7682" max="7936" width="16.88671875" style="124"/>
    <col min="7937" max="7937" width="29.88671875" style="124" customWidth="1"/>
    <col min="7938" max="8192" width="16.88671875" style="124"/>
    <col min="8193" max="8193" width="29.88671875" style="124" customWidth="1"/>
    <col min="8194" max="8448" width="16.88671875" style="124"/>
    <col min="8449" max="8449" width="29.88671875" style="124" customWidth="1"/>
    <col min="8450" max="8704" width="16.88671875" style="124"/>
    <col min="8705" max="8705" width="29.88671875" style="124" customWidth="1"/>
    <col min="8706" max="8960" width="16.88671875" style="124"/>
    <col min="8961" max="8961" width="29.88671875" style="124" customWidth="1"/>
    <col min="8962" max="9216" width="16.88671875" style="124"/>
    <col min="9217" max="9217" width="29.88671875" style="124" customWidth="1"/>
    <col min="9218" max="9472" width="16.88671875" style="124"/>
    <col min="9473" max="9473" width="29.88671875" style="124" customWidth="1"/>
    <col min="9474" max="9728" width="16.88671875" style="124"/>
    <col min="9729" max="9729" width="29.88671875" style="124" customWidth="1"/>
    <col min="9730" max="9984" width="16.88671875" style="124"/>
    <col min="9985" max="9985" width="29.88671875" style="124" customWidth="1"/>
    <col min="9986" max="10240" width="16.88671875" style="124"/>
    <col min="10241" max="10241" width="29.88671875" style="124" customWidth="1"/>
    <col min="10242" max="10496" width="16.88671875" style="124"/>
    <col min="10497" max="10497" width="29.88671875" style="124" customWidth="1"/>
    <col min="10498" max="10752" width="16.88671875" style="124"/>
    <col min="10753" max="10753" width="29.88671875" style="124" customWidth="1"/>
    <col min="10754" max="11008" width="16.88671875" style="124"/>
    <col min="11009" max="11009" width="29.88671875" style="124" customWidth="1"/>
    <col min="11010" max="11264" width="16.88671875" style="124"/>
    <col min="11265" max="11265" width="29.88671875" style="124" customWidth="1"/>
    <col min="11266" max="11520" width="16.88671875" style="124"/>
    <col min="11521" max="11521" width="29.88671875" style="124" customWidth="1"/>
    <col min="11522" max="11776" width="16.88671875" style="124"/>
    <col min="11777" max="11777" width="29.88671875" style="124" customWidth="1"/>
    <col min="11778" max="12032" width="16.88671875" style="124"/>
    <col min="12033" max="12033" width="29.88671875" style="124" customWidth="1"/>
    <col min="12034" max="12288" width="16.88671875" style="124"/>
    <col min="12289" max="12289" width="29.88671875" style="124" customWidth="1"/>
    <col min="12290" max="12544" width="16.88671875" style="124"/>
    <col min="12545" max="12545" width="29.88671875" style="124" customWidth="1"/>
    <col min="12546" max="12800" width="16.88671875" style="124"/>
    <col min="12801" max="12801" width="29.88671875" style="124" customWidth="1"/>
    <col min="12802" max="13056" width="16.88671875" style="124"/>
    <col min="13057" max="13057" width="29.88671875" style="124" customWidth="1"/>
    <col min="13058" max="13312" width="16.88671875" style="124"/>
    <col min="13313" max="13313" width="29.88671875" style="124" customWidth="1"/>
    <col min="13314" max="13568" width="16.88671875" style="124"/>
    <col min="13569" max="13569" width="29.88671875" style="124" customWidth="1"/>
    <col min="13570" max="13824" width="16.88671875" style="124"/>
    <col min="13825" max="13825" width="29.88671875" style="124" customWidth="1"/>
    <col min="13826" max="14080" width="16.88671875" style="124"/>
    <col min="14081" max="14081" width="29.88671875" style="124" customWidth="1"/>
    <col min="14082" max="14336" width="16.88671875" style="124"/>
    <col min="14337" max="14337" width="29.88671875" style="124" customWidth="1"/>
    <col min="14338" max="14592" width="16.88671875" style="124"/>
    <col min="14593" max="14593" width="29.88671875" style="124" customWidth="1"/>
    <col min="14594" max="14848" width="16.88671875" style="124"/>
    <col min="14849" max="14849" width="29.88671875" style="124" customWidth="1"/>
    <col min="14850" max="15104" width="16.88671875" style="124"/>
    <col min="15105" max="15105" width="29.88671875" style="124" customWidth="1"/>
    <col min="15106" max="15360" width="16.88671875" style="124"/>
    <col min="15361" max="15361" width="29.88671875" style="124" customWidth="1"/>
    <col min="15362" max="15616" width="16.88671875" style="124"/>
    <col min="15617" max="15617" width="29.88671875" style="124" customWidth="1"/>
    <col min="15618" max="15872" width="16.88671875" style="124"/>
    <col min="15873" max="15873" width="29.88671875" style="124" customWidth="1"/>
    <col min="15874" max="16128" width="16.88671875" style="124"/>
    <col min="16129" max="16129" width="29.88671875" style="124" customWidth="1"/>
    <col min="16130" max="16384" width="16.88671875" style="124"/>
  </cols>
  <sheetData>
    <row r="1" spans="1:3" ht="28.5" customHeight="1">
      <c r="A1" s="367" t="s">
        <v>199</v>
      </c>
      <c r="B1" s="390"/>
      <c r="C1" s="390"/>
    </row>
    <row r="2" spans="1:3" ht="20.100000000000001" customHeight="1">
      <c r="A2" s="393" t="s">
        <v>55</v>
      </c>
      <c r="B2" s="391" t="str">
        <f>'4'!E4</f>
        <v>1-8月</v>
      </c>
      <c r="C2" s="392"/>
    </row>
    <row r="3" spans="1:3" ht="20.100000000000001" customHeight="1">
      <c r="A3" s="393"/>
      <c r="B3" s="229" t="s">
        <v>85</v>
      </c>
      <c r="C3" s="230" t="s">
        <v>58</v>
      </c>
    </row>
    <row r="4" spans="1:3" ht="20.100000000000001" customHeight="1">
      <c r="A4" s="231" t="s">
        <v>200</v>
      </c>
      <c r="B4" s="232">
        <v>10952</v>
      </c>
      <c r="C4" s="233">
        <v>28.6</v>
      </c>
    </row>
    <row r="5" spans="1:3" ht="20.100000000000001" customHeight="1">
      <c r="A5" s="231" t="s">
        <v>171</v>
      </c>
      <c r="B5" s="234">
        <v>7500.7538999999997</v>
      </c>
      <c r="C5" s="235">
        <v>8.73</v>
      </c>
    </row>
    <row r="6" spans="1:3" ht="20.100000000000001" customHeight="1">
      <c r="A6" s="231" t="s">
        <v>172</v>
      </c>
      <c r="B6" s="236">
        <v>6278.0954700000002</v>
      </c>
      <c r="C6" s="237">
        <v>10.5</v>
      </c>
    </row>
    <row r="7" spans="1:3" ht="20.100000000000001" customHeight="1">
      <c r="A7" s="238" t="s">
        <v>201</v>
      </c>
      <c r="B7" s="236">
        <v>43.995040000000003</v>
      </c>
      <c r="C7" s="235">
        <v>9.57</v>
      </c>
    </row>
    <row r="8" spans="1:3" ht="20.100000000000001" customHeight="1">
      <c r="A8" s="231" t="s">
        <v>202</v>
      </c>
      <c r="B8" s="236">
        <v>197.25679</v>
      </c>
      <c r="C8" s="235">
        <v>-3.13</v>
      </c>
    </row>
    <row r="9" spans="1:3" ht="20.100000000000001" customHeight="1">
      <c r="A9" s="231" t="s">
        <v>203</v>
      </c>
      <c r="B9" s="236">
        <v>441.21388000000002</v>
      </c>
      <c r="C9" s="235">
        <v>1.61</v>
      </c>
    </row>
    <row r="10" spans="1:3" ht="20.100000000000001" customHeight="1">
      <c r="A10" s="231" t="s">
        <v>204</v>
      </c>
      <c r="B10" s="236">
        <v>245.16777999999999</v>
      </c>
      <c r="C10" s="235">
        <v>11.01</v>
      </c>
    </row>
    <row r="11" spans="1:3" ht="20.100000000000001" customHeight="1">
      <c r="A11" s="231" t="s">
        <v>205</v>
      </c>
      <c r="B11" s="236">
        <v>541.00404000000003</v>
      </c>
      <c r="C11" s="235">
        <v>-16.22</v>
      </c>
    </row>
    <row r="12" spans="1:3" ht="20.100000000000001" customHeight="1">
      <c r="A12" s="231" t="s">
        <v>177</v>
      </c>
      <c r="B12" s="236">
        <v>569.26079000000004</v>
      </c>
      <c r="C12" s="235">
        <v>-19.190000000000001</v>
      </c>
    </row>
    <row r="13" spans="1:3" ht="20.100000000000001" customHeight="1">
      <c r="A13" s="231" t="s">
        <v>206</v>
      </c>
      <c r="B13" s="236">
        <v>1289.4449999999999</v>
      </c>
      <c r="C13" s="235">
        <v>4.25</v>
      </c>
    </row>
    <row r="14" spans="1:3" ht="20.100000000000001" customHeight="1">
      <c r="A14" s="239" t="s">
        <v>207</v>
      </c>
      <c r="B14" s="240">
        <v>170.97</v>
      </c>
      <c r="C14" s="241">
        <v>2.2000000000000002</v>
      </c>
    </row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2"/>
  <sheetViews>
    <sheetView workbookViewId="0">
      <selection sqref="A1:C1"/>
    </sheetView>
  </sheetViews>
  <sheetFormatPr defaultColWidth="23.6640625" defaultRowHeight="15" customHeight="1"/>
  <cols>
    <col min="1" max="1" width="24.5546875" style="209" customWidth="1"/>
    <col min="2" max="2" width="23.77734375" style="210" customWidth="1"/>
    <col min="3" max="3" width="21.33203125" style="210" customWidth="1"/>
    <col min="4" max="16384" width="23.6640625" style="210"/>
  </cols>
  <sheetData>
    <row r="1" spans="1:3" ht="15" customHeight="1">
      <c r="A1" s="394" t="s">
        <v>208</v>
      </c>
      <c r="B1" s="394"/>
      <c r="C1" s="395"/>
    </row>
    <row r="2" spans="1:3" ht="15" customHeight="1">
      <c r="A2" s="399" t="s">
        <v>55</v>
      </c>
      <c r="B2" s="396" t="str">
        <f>'4'!E4</f>
        <v>1-8月</v>
      </c>
      <c r="C2" s="397"/>
    </row>
    <row r="3" spans="1:3" ht="15" customHeight="1">
      <c r="A3" s="399"/>
      <c r="B3" s="211" t="s">
        <v>85</v>
      </c>
      <c r="C3" s="212" t="s">
        <v>58</v>
      </c>
    </row>
    <row r="4" spans="1:3" ht="15" customHeight="1">
      <c r="A4" s="213" t="s">
        <v>209</v>
      </c>
      <c r="B4" s="214"/>
      <c r="C4" s="215"/>
    </row>
    <row r="5" spans="1:3" ht="15" customHeight="1">
      <c r="A5" s="213" t="s">
        <v>210</v>
      </c>
      <c r="B5" s="216">
        <v>26798.2997</v>
      </c>
      <c r="C5" s="217">
        <v>4.2368053406237198</v>
      </c>
    </row>
    <row r="6" spans="1:3" ht="15" customHeight="1">
      <c r="A6" s="218" t="s">
        <v>211</v>
      </c>
      <c r="B6" s="216">
        <v>785.36477843959995</v>
      </c>
      <c r="C6" s="217">
        <v>9.7021220522892193</v>
      </c>
    </row>
    <row r="7" spans="1:3" ht="15" customHeight="1">
      <c r="A7" s="213" t="s">
        <v>212</v>
      </c>
      <c r="B7" s="216">
        <v>171109.69376426601</v>
      </c>
      <c r="C7" s="217">
        <v>8.0538432724524007</v>
      </c>
    </row>
    <row r="8" spans="1:3" ht="15" customHeight="1">
      <c r="A8" s="218" t="s">
        <v>213</v>
      </c>
      <c r="B8" s="216">
        <v>5914.4410671519299</v>
      </c>
      <c r="C8" s="217">
        <v>6.7115505099985704</v>
      </c>
    </row>
    <row r="9" spans="1:3" ht="15" customHeight="1">
      <c r="A9" s="213" t="s">
        <v>214</v>
      </c>
      <c r="B9" s="219"/>
      <c r="C9" s="220"/>
    </row>
    <row r="10" spans="1:3" ht="15" customHeight="1">
      <c r="A10" s="218" t="s">
        <v>210</v>
      </c>
      <c r="B10" s="216">
        <v>12996.183199999999</v>
      </c>
      <c r="C10" s="217">
        <v>11.412500709284499</v>
      </c>
    </row>
    <row r="11" spans="1:3" ht="15" customHeight="1">
      <c r="A11" s="218" t="s">
        <v>211</v>
      </c>
      <c r="B11" s="216">
        <v>565.54291000000001</v>
      </c>
      <c r="C11" s="217">
        <v>6.7013333843498701</v>
      </c>
    </row>
    <row r="12" spans="1:3" ht="15" customHeight="1">
      <c r="A12" s="218" t="s">
        <v>212</v>
      </c>
      <c r="B12" s="216">
        <v>4056.6563999999998</v>
      </c>
      <c r="C12" s="217">
        <v>8.6233925263072206E-2</v>
      </c>
    </row>
    <row r="13" spans="1:3" ht="15" customHeight="1">
      <c r="A13" s="218" t="s">
        <v>213</v>
      </c>
      <c r="B13" s="216">
        <v>709.73450000000003</v>
      </c>
      <c r="C13" s="217">
        <v>-10.065352079565701</v>
      </c>
    </row>
    <row r="14" spans="1:3" ht="15" customHeight="1">
      <c r="A14" s="213" t="s">
        <v>215</v>
      </c>
      <c r="B14" s="219"/>
      <c r="C14" s="220"/>
    </row>
    <row r="15" spans="1:3" ht="15" customHeight="1">
      <c r="A15" s="218" t="s">
        <v>210</v>
      </c>
      <c r="B15" s="216">
        <v>12160.2042</v>
      </c>
      <c r="C15" s="217">
        <v>-3.8845588836935399</v>
      </c>
    </row>
    <row r="16" spans="1:3" ht="15" customHeight="1">
      <c r="A16" s="218" t="s">
        <v>211</v>
      </c>
      <c r="B16" s="216">
        <v>83.981028059600007</v>
      </c>
      <c r="C16" s="217">
        <v>4.52268112286482</v>
      </c>
    </row>
    <row r="17" spans="1:3" ht="15" customHeight="1">
      <c r="A17" s="218" t="s">
        <v>212</v>
      </c>
      <c r="B17" s="216">
        <v>117490.330669266</v>
      </c>
      <c r="C17" s="217">
        <v>6.81967592169479</v>
      </c>
    </row>
    <row r="18" spans="1:3" ht="15" customHeight="1">
      <c r="A18" s="218" t="s">
        <v>213</v>
      </c>
      <c r="B18" s="216">
        <v>1590.2656720119301</v>
      </c>
      <c r="C18" s="217">
        <v>2.8622584787221901</v>
      </c>
    </row>
    <row r="19" spans="1:3" ht="15" customHeight="1">
      <c r="A19" s="213" t="s">
        <v>216</v>
      </c>
      <c r="B19" s="219"/>
      <c r="C19" s="220"/>
    </row>
    <row r="20" spans="1:3" ht="15" customHeight="1">
      <c r="A20" s="218" t="s">
        <v>210</v>
      </c>
      <c r="B20" s="216">
        <v>527.32920000000001</v>
      </c>
      <c r="C20" s="217">
        <v>4.79283942663427</v>
      </c>
    </row>
    <row r="21" spans="1:3" ht="15" customHeight="1">
      <c r="A21" s="218" t="s">
        <v>211</v>
      </c>
      <c r="B21" s="216">
        <v>2.5048613799999999</v>
      </c>
      <c r="C21" s="217">
        <v>-6.5666430044008504</v>
      </c>
    </row>
    <row r="22" spans="1:3" ht="15" customHeight="1">
      <c r="A22" s="218" t="s">
        <v>212</v>
      </c>
      <c r="B22" s="216">
        <v>49557.927100000001</v>
      </c>
      <c r="C22" s="217">
        <v>11.8453411144837</v>
      </c>
    </row>
    <row r="23" spans="1:3" ht="15" customHeight="1">
      <c r="A23" s="218" t="s">
        <v>213</v>
      </c>
      <c r="B23" s="216">
        <v>3613.7327161399999</v>
      </c>
      <c r="C23" s="217">
        <v>12.6909518783901</v>
      </c>
    </row>
    <row r="24" spans="1:3" ht="15" customHeight="1">
      <c r="A24" s="213" t="s">
        <v>217</v>
      </c>
      <c r="B24" s="219"/>
      <c r="C24" s="220"/>
    </row>
    <row r="25" spans="1:3" ht="15" customHeight="1">
      <c r="A25" s="218" t="s">
        <v>210</v>
      </c>
      <c r="B25" s="216">
        <v>1114.5831000000001</v>
      </c>
      <c r="C25" s="217">
        <v>25.3387492429069</v>
      </c>
    </row>
    <row r="26" spans="1:3" ht="15" customHeight="1">
      <c r="A26" s="218" t="s">
        <v>211</v>
      </c>
      <c r="B26" s="216">
        <v>133.33597900000001</v>
      </c>
      <c r="C26" s="217">
        <v>29.635741941608401</v>
      </c>
    </row>
    <row r="27" spans="1:3" ht="15" customHeight="1">
      <c r="A27" s="218" t="s">
        <v>212</v>
      </c>
      <c r="B27" s="216">
        <v>4.7795949999999996</v>
      </c>
      <c r="C27" s="217">
        <v>18.0829170434275</v>
      </c>
    </row>
    <row r="28" spans="1:3" ht="15" customHeight="1">
      <c r="A28" s="221" t="s">
        <v>213</v>
      </c>
      <c r="B28" s="216">
        <v>0.708179</v>
      </c>
      <c r="C28" s="217">
        <v>38.643865384991798</v>
      </c>
    </row>
    <row r="29" spans="1:3" ht="15" customHeight="1">
      <c r="A29" s="222" t="s">
        <v>218</v>
      </c>
      <c r="B29" s="223">
        <v>63.3037183</v>
      </c>
      <c r="C29" s="224">
        <v>242.076679576196</v>
      </c>
    </row>
    <row r="30" spans="1:3" ht="21" customHeight="1">
      <c r="A30" s="225" t="s">
        <v>219</v>
      </c>
      <c r="B30" s="226"/>
      <c r="C30" s="227"/>
    </row>
    <row r="31" spans="1:3" ht="15" customHeight="1">
      <c r="A31" s="398"/>
      <c r="B31" s="398"/>
      <c r="C31" s="398"/>
    </row>
    <row r="32" spans="1:3" ht="15" customHeight="1">
      <c r="A32" s="398"/>
      <c r="B32" s="398"/>
      <c r="C32" s="398"/>
    </row>
  </sheetData>
  <mergeCells count="5">
    <mergeCell ref="A1:C1"/>
    <mergeCell ref="B2:C2"/>
    <mergeCell ref="A31:C31"/>
    <mergeCell ref="A32:C32"/>
    <mergeCell ref="A2:A3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6"/>
  <sheetViews>
    <sheetView workbookViewId="0">
      <selection sqref="A1:C1"/>
    </sheetView>
  </sheetViews>
  <sheetFormatPr defaultColWidth="9" defaultRowHeight="14.4"/>
  <cols>
    <col min="1" max="1" width="27.109375" customWidth="1"/>
    <col min="2" max="3" width="19" customWidth="1"/>
    <col min="257" max="257" width="19.77734375" customWidth="1"/>
    <col min="513" max="513" width="19.77734375" customWidth="1"/>
    <col min="769" max="769" width="19.77734375" customWidth="1"/>
    <col min="1025" max="1025" width="19.77734375" customWidth="1"/>
    <col min="1281" max="1281" width="19.77734375" customWidth="1"/>
    <col min="1537" max="1537" width="19.77734375" customWidth="1"/>
    <col min="1793" max="1793" width="19.77734375" customWidth="1"/>
    <col min="2049" max="2049" width="19.77734375" customWidth="1"/>
    <col min="2305" max="2305" width="19.77734375" customWidth="1"/>
    <col min="2561" max="2561" width="19.77734375" customWidth="1"/>
    <col min="2817" max="2817" width="19.77734375" customWidth="1"/>
    <col min="3073" max="3073" width="19.77734375" customWidth="1"/>
    <col min="3329" max="3329" width="19.77734375" customWidth="1"/>
    <col min="3585" max="3585" width="19.77734375" customWidth="1"/>
    <col min="3841" max="3841" width="19.77734375" customWidth="1"/>
    <col min="4097" max="4097" width="19.77734375" customWidth="1"/>
    <col min="4353" max="4353" width="19.77734375" customWidth="1"/>
    <col min="4609" max="4609" width="19.77734375" customWidth="1"/>
    <col min="4865" max="4865" width="19.77734375" customWidth="1"/>
    <col min="5121" max="5121" width="19.77734375" customWidth="1"/>
    <col min="5377" max="5377" width="19.77734375" customWidth="1"/>
    <col min="5633" max="5633" width="19.77734375" customWidth="1"/>
    <col min="5889" max="5889" width="19.77734375" customWidth="1"/>
    <col min="6145" max="6145" width="19.77734375" customWidth="1"/>
    <col min="6401" max="6401" width="19.77734375" customWidth="1"/>
    <col min="6657" max="6657" width="19.77734375" customWidth="1"/>
    <col min="6913" max="6913" width="19.77734375" customWidth="1"/>
    <col min="7169" max="7169" width="19.77734375" customWidth="1"/>
    <col min="7425" max="7425" width="19.77734375" customWidth="1"/>
    <col min="7681" max="7681" width="19.77734375" customWidth="1"/>
    <col min="7937" max="7937" width="19.77734375" customWidth="1"/>
    <col min="8193" max="8193" width="19.77734375" customWidth="1"/>
    <col min="8449" max="8449" width="19.77734375" customWidth="1"/>
    <col min="8705" max="8705" width="19.77734375" customWidth="1"/>
    <col min="8961" max="8961" width="19.77734375" customWidth="1"/>
    <col min="9217" max="9217" width="19.77734375" customWidth="1"/>
    <col min="9473" max="9473" width="19.77734375" customWidth="1"/>
    <col min="9729" max="9729" width="19.77734375" customWidth="1"/>
    <col min="9985" max="9985" width="19.77734375" customWidth="1"/>
    <col min="10241" max="10241" width="19.77734375" customWidth="1"/>
    <col min="10497" max="10497" width="19.77734375" customWidth="1"/>
    <col min="10753" max="10753" width="19.77734375" customWidth="1"/>
    <col min="11009" max="11009" width="19.77734375" customWidth="1"/>
    <col min="11265" max="11265" width="19.77734375" customWidth="1"/>
    <col min="11521" max="11521" width="19.77734375" customWidth="1"/>
    <col min="11777" max="11777" width="19.77734375" customWidth="1"/>
    <col min="12033" max="12033" width="19.77734375" customWidth="1"/>
    <col min="12289" max="12289" width="19.77734375" customWidth="1"/>
    <col min="12545" max="12545" width="19.77734375" customWidth="1"/>
    <col min="12801" max="12801" width="19.77734375" customWidth="1"/>
    <col min="13057" max="13057" width="19.77734375" customWidth="1"/>
    <col min="13313" max="13313" width="19.77734375" customWidth="1"/>
    <col min="13569" max="13569" width="19.77734375" customWidth="1"/>
    <col min="13825" max="13825" width="19.77734375" customWidth="1"/>
    <col min="14081" max="14081" width="19.77734375" customWidth="1"/>
    <col min="14337" max="14337" width="19.77734375" customWidth="1"/>
    <col min="14593" max="14593" width="19.77734375" customWidth="1"/>
    <col min="14849" max="14849" width="19.77734375" customWidth="1"/>
    <col min="15105" max="15105" width="19.77734375" customWidth="1"/>
    <col min="15361" max="15361" width="19.77734375" customWidth="1"/>
    <col min="15617" max="15617" width="19.77734375" customWidth="1"/>
    <col min="15873" max="15873" width="19.77734375" customWidth="1"/>
    <col min="16129" max="16129" width="19.77734375" customWidth="1"/>
  </cols>
  <sheetData>
    <row r="1" spans="1:3" ht="31.5" customHeight="1">
      <c r="A1" s="400" t="s">
        <v>220</v>
      </c>
      <c r="B1" s="401"/>
      <c r="C1" s="402"/>
    </row>
    <row r="2" spans="1:3" ht="18.600000000000001" customHeight="1">
      <c r="A2" s="389" t="s">
        <v>55</v>
      </c>
      <c r="B2" s="403" t="str">
        <f>'4'!E4</f>
        <v>1-8月</v>
      </c>
      <c r="C2" s="404"/>
    </row>
    <row r="3" spans="1:3" ht="24.75" customHeight="1">
      <c r="A3" s="389"/>
      <c r="B3" s="197" t="s">
        <v>85</v>
      </c>
      <c r="C3" s="198" t="s">
        <v>58</v>
      </c>
    </row>
    <row r="4" spans="1:3" ht="22.5" customHeight="1">
      <c r="A4" s="199" t="s">
        <v>221</v>
      </c>
      <c r="B4" s="200"/>
      <c r="C4" s="201"/>
    </row>
    <row r="5" spans="1:3" ht="22.5" customHeight="1">
      <c r="A5" s="199" t="s">
        <v>222</v>
      </c>
      <c r="B5" s="200"/>
      <c r="C5" s="201"/>
    </row>
    <row r="6" spans="1:3" ht="22.5" customHeight="1">
      <c r="A6" s="199" t="s">
        <v>223</v>
      </c>
      <c r="B6" s="202">
        <v>407.31057937111399</v>
      </c>
      <c r="C6" s="203">
        <v>30.900802871297302</v>
      </c>
    </row>
    <row r="7" spans="1:3" ht="22.5" customHeight="1">
      <c r="A7" s="199" t="s">
        <v>224</v>
      </c>
      <c r="B7" s="202">
        <v>402.16920099999999</v>
      </c>
      <c r="C7" s="203">
        <v>15.05</v>
      </c>
    </row>
    <row r="8" spans="1:3" ht="22.5" customHeight="1">
      <c r="A8" s="199" t="s">
        <v>225</v>
      </c>
      <c r="B8" s="204"/>
      <c r="C8" s="205"/>
    </row>
    <row r="9" spans="1:3" ht="22.5" customHeight="1">
      <c r="A9" s="199" t="s">
        <v>226</v>
      </c>
      <c r="B9" s="202">
        <v>346.91337297000001</v>
      </c>
      <c r="C9" s="203">
        <v>11.748951323711101</v>
      </c>
    </row>
    <row r="10" spans="1:3" ht="22.5" customHeight="1">
      <c r="A10" s="199" t="s">
        <v>227</v>
      </c>
      <c r="B10" s="202">
        <v>376.236716</v>
      </c>
      <c r="C10" s="203">
        <v>2.67</v>
      </c>
    </row>
    <row r="11" spans="1:3" ht="22.5" customHeight="1">
      <c r="A11" s="206" t="s">
        <v>228</v>
      </c>
      <c r="B11" s="202">
        <v>349487.94540000003</v>
      </c>
      <c r="C11" s="203">
        <v>33.191844517662297</v>
      </c>
    </row>
    <row r="12" spans="1:3" ht="22.5" customHeight="1">
      <c r="A12" s="199" t="s">
        <v>229</v>
      </c>
      <c r="B12" s="207"/>
      <c r="C12" s="201"/>
    </row>
    <row r="13" spans="1:3" ht="22.5" customHeight="1">
      <c r="A13" s="199" t="s">
        <v>230</v>
      </c>
      <c r="B13" s="202">
        <v>2578.6</v>
      </c>
      <c r="C13" s="203">
        <v>6.9</v>
      </c>
    </row>
    <row r="14" spans="1:3" ht="22.5" customHeight="1">
      <c r="A14" s="199" t="s">
        <v>231</v>
      </c>
      <c r="B14" s="202">
        <v>422.4</v>
      </c>
      <c r="C14" s="203">
        <v>-3.8</v>
      </c>
    </row>
    <row r="15" spans="1:3" ht="22.5" customHeight="1">
      <c r="A15" s="208" t="s">
        <v>232</v>
      </c>
      <c r="B15" s="202">
        <v>6443.0594000000001</v>
      </c>
      <c r="C15" s="203">
        <v>3.89108096923374</v>
      </c>
    </row>
    <row r="16" spans="1:3" ht="45" customHeight="1"/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12"/>
  <sheetViews>
    <sheetView workbookViewId="0">
      <selection sqref="A1:C1"/>
    </sheetView>
  </sheetViews>
  <sheetFormatPr defaultColWidth="9" defaultRowHeight="14.4"/>
  <cols>
    <col min="1" max="1" width="24.109375" style="124" customWidth="1"/>
    <col min="2" max="2" width="18" style="124" customWidth="1"/>
    <col min="3" max="3" width="14.33203125" style="124" customWidth="1"/>
    <col min="4" max="256" width="9" style="124"/>
    <col min="257" max="257" width="24.109375" style="124" customWidth="1"/>
    <col min="258" max="258" width="18" style="124" customWidth="1"/>
    <col min="259" max="259" width="14.33203125" style="124" customWidth="1"/>
    <col min="260" max="512" width="9" style="124"/>
    <col min="513" max="513" width="24.109375" style="124" customWidth="1"/>
    <col min="514" max="514" width="18" style="124" customWidth="1"/>
    <col min="515" max="515" width="14.33203125" style="124" customWidth="1"/>
    <col min="516" max="768" width="9" style="124"/>
    <col min="769" max="769" width="24.109375" style="124" customWidth="1"/>
    <col min="770" max="770" width="18" style="124" customWidth="1"/>
    <col min="771" max="771" width="14.33203125" style="124" customWidth="1"/>
    <col min="772" max="1024" width="9" style="124"/>
    <col min="1025" max="1025" width="24.109375" style="124" customWidth="1"/>
    <col min="1026" max="1026" width="18" style="124" customWidth="1"/>
    <col min="1027" max="1027" width="14.33203125" style="124" customWidth="1"/>
    <col min="1028" max="1280" width="9" style="124"/>
    <col min="1281" max="1281" width="24.109375" style="124" customWidth="1"/>
    <col min="1282" max="1282" width="18" style="124" customWidth="1"/>
    <col min="1283" max="1283" width="14.33203125" style="124" customWidth="1"/>
    <col min="1284" max="1536" width="9" style="124"/>
    <col min="1537" max="1537" width="24.109375" style="124" customWidth="1"/>
    <col min="1538" max="1538" width="18" style="124" customWidth="1"/>
    <col min="1539" max="1539" width="14.33203125" style="124" customWidth="1"/>
    <col min="1540" max="1792" width="9" style="124"/>
    <col min="1793" max="1793" width="24.109375" style="124" customWidth="1"/>
    <col min="1794" max="1794" width="18" style="124" customWidth="1"/>
    <col min="1795" max="1795" width="14.33203125" style="124" customWidth="1"/>
    <col min="1796" max="2048" width="9" style="124"/>
    <col min="2049" max="2049" width="24.109375" style="124" customWidth="1"/>
    <col min="2050" max="2050" width="18" style="124" customWidth="1"/>
    <col min="2051" max="2051" width="14.33203125" style="124" customWidth="1"/>
    <col min="2052" max="2304" width="9" style="124"/>
    <col min="2305" max="2305" width="24.109375" style="124" customWidth="1"/>
    <col min="2306" max="2306" width="18" style="124" customWidth="1"/>
    <col min="2307" max="2307" width="14.33203125" style="124" customWidth="1"/>
    <col min="2308" max="2560" width="9" style="124"/>
    <col min="2561" max="2561" width="24.109375" style="124" customWidth="1"/>
    <col min="2562" max="2562" width="18" style="124" customWidth="1"/>
    <col min="2563" max="2563" width="14.33203125" style="124" customWidth="1"/>
    <col min="2564" max="2816" width="9" style="124"/>
    <col min="2817" max="2817" width="24.109375" style="124" customWidth="1"/>
    <col min="2818" max="2818" width="18" style="124" customWidth="1"/>
    <col min="2819" max="2819" width="14.33203125" style="124" customWidth="1"/>
    <col min="2820" max="3072" width="9" style="124"/>
    <col min="3073" max="3073" width="24.109375" style="124" customWidth="1"/>
    <col min="3074" max="3074" width="18" style="124" customWidth="1"/>
    <col min="3075" max="3075" width="14.33203125" style="124" customWidth="1"/>
    <col min="3076" max="3328" width="9" style="124"/>
    <col min="3329" max="3329" width="24.109375" style="124" customWidth="1"/>
    <col min="3330" max="3330" width="18" style="124" customWidth="1"/>
    <col min="3331" max="3331" width="14.33203125" style="124" customWidth="1"/>
    <col min="3332" max="3584" width="9" style="124"/>
    <col min="3585" max="3585" width="24.109375" style="124" customWidth="1"/>
    <col min="3586" max="3586" width="18" style="124" customWidth="1"/>
    <col min="3587" max="3587" width="14.33203125" style="124" customWidth="1"/>
    <col min="3588" max="3840" width="9" style="124"/>
    <col min="3841" max="3841" width="24.109375" style="124" customWidth="1"/>
    <col min="3842" max="3842" width="18" style="124" customWidth="1"/>
    <col min="3843" max="3843" width="14.33203125" style="124" customWidth="1"/>
    <col min="3844" max="4096" width="9" style="124"/>
    <col min="4097" max="4097" width="24.109375" style="124" customWidth="1"/>
    <col min="4098" max="4098" width="18" style="124" customWidth="1"/>
    <col min="4099" max="4099" width="14.33203125" style="124" customWidth="1"/>
    <col min="4100" max="4352" width="9" style="124"/>
    <col min="4353" max="4353" width="24.109375" style="124" customWidth="1"/>
    <col min="4354" max="4354" width="18" style="124" customWidth="1"/>
    <col min="4355" max="4355" width="14.33203125" style="124" customWidth="1"/>
    <col min="4356" max="4608" width="9" style="124"/>
    <col min="4609" max="4609" width="24.109375" style="124" customWidth="1"/>
    <col min="4610" max="4610" width="18" style="124" customWidth="1"/>
    <col min="4611" max="4611" width="14.33203125" style="124" customWidth="1"/>
    <col min="4612" max="4864" width="9" style="124"/>
    <col min="4865" max="4865" width="24.109375" style="124" customWidth="1"/>
    <col min="4866" max="4866" width="18" style="124" customWidth="1"/>
    <col min="4867" max="4867" width="14.33203125" style="124" customWidth="1"/>
    <col min="4868" max="5120" width="9" style="124"/>
    <col min="5121" max="5121" width="24.109375" style="124" customWidth="1"/>
    <col min="5122" max="5122" width="18" style="124" customWidth="1"/>
    <col min="5123" max="5123" width="14.33203125" style="124" customWidth="1"/>
    <col min="5124" max="5376" width="9" style="124"/>
    <col min="5377" max="5377" width="24.109375" style="124" customWidth="1"/>
    <col min="5378" max="5378" width="18" style="124" customWidth="1"/>
    <col min="5379" max="5379" width="14.33203125" style="124" customWidth="1"/>
    <col min="5380" max="5632" width="9" style="124"/>
    <col min="5633" max="5633" width="24.109375" style="124" customWidth="1"/>
    <col min="5634" max="5634" width="18" style="124" customWidth="1"/>
    <col min="5635" max="5635" width="14.33203125" style="124" customWidth="1"/>
    <col min="5636" max="5888" width="9" style="124"/>
    <col min="5889" max="5889" width="24.109375" style="124" customWidth="1"/>
    <col min="5890" max="5890" width="18" style="124" customWidth="1"/>
    <col min="5891" max="5891" width="14.33203125" style="124" customWidth="1"/>
    <col min="5892" max="6144" width="9" style="124"/>
    <col min="6145" max="6145" width="24.109375" style="124" customWidth="1"/>
    <col min="6146" max="6146" width="18" style="124" customWidth="1"/>
    <col min="6147" max="6147" width="14.33203125" style="124" customWidth="1"/>
    <col min="6148" max="6400" width="9" style="124"/>
    <col min="6401" max="6401" width="24.109375" style="124" customWidth="1"/>
    <col min="6402" max="6402" width="18" style="124" customWidth="1"/>
    <col min="6403" max="6403" width="14.33203125" style="124" customWidth="1"/>
    <col min="6404" max="6656" width="9" style="124"/>
    <col min="6657" max="6657" width="24.109375" style="124" customWidth="1"/>
    <col min="6658" max="6658" width="18" style="124" customWidth="1"/>
    <col min="6659" max="6659" width="14.33203125" style="124" customWidth="1"/>
    <col min="6660" max="6912" width="9" style="124"/>
    <col min="6913" max="6913" width="24.109375" style="124" customWidth="1"/>
    <col min="6914" max="6914" width="18" style="124" customWidth="1"/>
    <col min="6915" max="6915" width="14.33203125" style="124" customWidth="1"/>
    <col min="6916" max="7168" width="9" style="124"/>
    <col min="7169" max="7169" width="24.109375" style="124" customWidth="1"/>
    <col min="7170" max="7170" width="18" style="124" customWidth="1"/>
    <col min="7171" max="7171" width="14.33203125" style="124" customWidth="1"/>
    <col min="7172" max="7424" width="9" style="124"/>
    <col min="7425" max="7425" width="24.109375" style="124" customWidth="1"/>
    <col min="7426" max="7426" width="18" style="124" customWidth="1"/>
    <col min="7427" max="7427" width="14.33203125" style="124" customWidth="1"/>
    <col min="7428" max="7680" width="9" style="124"/>
    <col min="7681" max="7681" width="24.109375" style="124" customWidth="1"/>
    <col min="7682" max="7682" width="18" style="124" customWidth="1"/>
    <col min="7683" max="7683" width="14.33203125" style="124" customWidth="1"/>
    <col min="7684" max="7936" width="9" style="124"/>
    <col min="7937" max="7937" width="24.109375" style="124" customWidth="1"/>
    <col min="7938" max="7938" width="18" style="124" customWidth="1"/>
    <col min="7939" max="7939" width="14.33203125" style="124" customWidth="1"/>
    <col min="7940" max="8192" width="9" style="124"/>
    <col min="8193" max="8193" width="24.109375" style="124" customWidth="1"/>
    <col min="8194" max="8194" width="18" style="124" customWidth="1"/>
    <col min="8195" max="8195" width="14.33203125" style="124" customWidth="1"/>
    <col min="8196" max="8448" width="9" style="124"/>
    <col min="8449" max="8449" width="24.109375" style="124" customWidth="1"/>
    <col min="8450" max="8450" width="18" style="124" customWidth="1"/>
    <col min="8451" max="8451" width="14.33203125" style="124" customWidth="1"/>
    <col min="8452" max="8704" width="9" style="124"/>
    <col min="8705" max="8705" width="24.109375" style="124" customWidth="1"/>
    <col min="8706" max="8706" width="18" style="124" customWidth="1"/>
    <col min="8707" max="8707" width="14.33203125" style="124" customWidth="1"/>
    <col min="8708" max="8960" width="9" style="124"/>
    <col min="8961" max="8961" width="24.109375" style="124" customWidth="1"/>
    <col min="8962" max="8962" width="18" style="124" customWidth="1"/>
    <col min="8963" max="8963" width="14.33203125" style="124" customWidth="1"/>
    <col min="8964" max="9216" width="9" style="124"/>
    <col min="9217" max="9217" width="24.109375" style="124" customWidth="1"/>
    <col min="9218" max="9218" width="18" style="124" customWidth="1"/>
    <col min="9219" max="9219" width="14.33203125" style="124" customWidth="1"/>
    <col min="9220" max="9472" width="9" style="124"/>
    <col min="9473" max="9473" width="24.109375" style="124" customWidth="1"/>
    <col min="9474" max="9474" width="18" style="124" customWidth="1"/>
    <col min="9475" max="9475" width="14.33203125" style="124" customWidth="1"/>
    <col min="9476" max="9728" width="9" style="124"/>
    <col min="9729" max="9729" width="24.109375" style="124" customWidth="1"/>
    <col min="9730" max="9730" width="18" style="124" customWidth="1"/>
    <col min="9731" max="9731" width="14.33203125" style="124" customWidth="1"/>
    <col min="9732" max="9984" width="9" style="124"/>
    <col min="9985" max="9985" width="24.109375" style="124" customWidth="1"/>
    <col min="9986" max="9986" width="18" style="124" customWidth="1"/>
    <col min="9987" max="9987" width="14.33203125" style="124" customWidth="1"/>
    <col min="9988" max="10240" width="9" style="124"/>
    <col min="10241" max="10241" width="24.109375" style="124" customWidth="1"/>
    <col min="10242" max="10242" width="18" style="124" customWidth="1"/>
    <col min="10243" max="10243" width="14.33203125" style="124" customWidth="1"/>
    <col min="10244" max="10496" width="9" style="124"/>
    <col min="10497" max="10497" width="24.109375" style="124" customWidth="1"/>
    <col min="10498" max="10498" width="18" style="124" customWidth="1"/>
    <col min="10499" max="10499" width="14.33203125" style="124" customWidth="1"/>
    <col min="10500" max="10752" width="9" style="124"/>
    <col min="10753" max="10753" width="24.109375" style="124" customWidth="1"/>
    <col min="10754" max="10754" width="18" style="124" customWidth="1"/>
    <col min="10755" max="10755" width="14.33203125" style="124" customWidth="1"/>
    <col min="10756" max="11008" width="9" style="124"/>
    <col min="11009" max="11009" width="24.109375" style="124" customWidth="1"/>
    <col min="11010" max="11010" width="18" style="124" customWidth="1"/>
    <col min="11011" max="11011" width="14.33203125" style="124" customWidth="1"/>
    <col min="11012" max="11264" width="9" style="124"/>
    <col min="11265" max="11265" width="24.109375" style="124" customWidth="1"/>
    <col min="11266" max="11266" width="18" style="124" customWidth="1"/>
    <col min="11267" max="11267" width="14.33203125" style="124" customWidth="1"/>
    <col min="11268" max="11520" width="9" style="124"/>
    <col min="11521" max="11521" width="24.109375" style="124" customWidth="1"/>
    <col min="11522" max="11522" width="18" style="124" customWidth="1"/>
    <col min="11523" max="11523" width="14.33203125" style="124" customWidth="1"/>
    <col min="11524" max="11776" width="9" style="124"/>
    <col min="11777" max="11777" width="24.109375" style="124" customWidth="1"/>
    <col min="11778" max="11778" width="18" style="124" customWidth="1"/>
    <col min="11779" max="11779" width="14.33203125" style="124" customWidth="1"/>
    <col min="11780" max="12032" width="9" style="124"/>
    <col min="12033" max="12033" width="24.109375" style="124" customWidth="1"/>
    <col min="12034" max="12034" width="18" style="124" customWidth="1"/>
    <col min="12035" max="12035" width="14.33203125" style="124" customWidth="1"/>
    <col min="12036" max="12288" width="9" style="124"/>
    <col min="12289" max="12289" width="24.109375" style="124" customWidth="1"/>
    <col min="12290" max="12290" width="18" style="124" customWidth="1"/>
    <col min="12291" max="12291" width="14.33203125" style="124" customWidth="1"/>
    <col min="12292" max="12544" width="9" style="124"/>
    <col min="12545" max="12545" width="24.109375" style="124" customWidth="1"/>
    <col min="12546" max="12546" width="18" style="124" customWidth="1"/>
    <col min="12547" max="12547" width="14.33203125" style="124" customWidth="1"/>
    <col min="12548" max="12800" width="9" style="124"/>
    <col min="12801" max="12801" width="24.109375" style="124" customWidth="1"/>
    <col min="12802" max="12802" width="18" style="124" customWidth="1"/>
    <col min="12803" max="12803" width="14.33203125" style="124" customWidth="1"/>
    <col min="12804" max="13056" width="9" style="124"/>
    <col min="13057" max="13057" width="24.109375" style="124" customWidth="1"/>
    <col min="13058" max="13058" width="18" style="124" customWidth="1"/>
    <col min="13059" max="13059" width="14.33203125" style="124" customWidth="1"/>
    <col min="13060" max="13312" width="9" style="124"/>
    <col min="13313" max="13313" width="24.109375" style="124" customWidth="1"/>
    <col min="13314" max="13314" width="18" style="124" customWidth="1"/>
    <col min="13315" max="13315" width="14.33203125" style="124" customWidth="1"/>
    <col min="13316" max="13568" width="9" style="124"/>
    <col min="13569" max="13569" width="24.109375" style="124" customWidth="1"/>
    <col min="13570" max="13570" width="18" style="124" customWidth="1"/>
    <col min="13571" max="13571" width="14.33203125" style="124" customWidth="1"/>
    <col min="13572" max="13824" width="9" style="124"/>
    <col min="13825" max="13825" width="24.109375" style="124" customWidth="1"/>
    <col min="13826" max="13826" width="18" style="124" customWidth="1"/>
    <col min="13827" max="13827" width="14.33203125" style="124" customWidth="1"/>
    <col min="13828" max="14080" width="9" style="124"/>
    <col min="14081" max="14081" width="24.109375" style="124" customWidth="1"/>
    <col min="14082" max="14082" width="18" style="124" customWidth="1"/>
    <col min="14083" max="14083" width="14.33203125" style="124" customWidth="1"/>
    <col min="14084" max="14336" width="9" style="124"/>
    <col min="14337" max="14337" width="24.109375" style="124" customWidth="1"/>
    <col min="14338" max="14338" width="18" style="124" customWidth="1"/>
    <col min="14339" max="14339" width="14.33203125" style="124" customWidth="1"/>
    <col min="14340" max="14592" width="9" style="124"/>
    <col min="14593" max="14593" width="24.109375" style="124" customWidth="1"/>
    <col min="14594" max="14594" width="18" style="124" customWidth="1"/>
    <col min="14595" max="14595" width="14.33203125" style="124" customWidth="1"/>
    <col min="14596" max="14848" width="9" style="124"/>
    <col min="14849" max="14849" width="24.109375" style="124" customWidth="1"/>
    <col min="14850" max="14850" width="18" style="124" customWidth="1"/>
    <col min="14851" max="14851" width="14.33203125" style="124" customWidth="1"/>
    <col min="14852" max="15104" width="9" style="124"/>
    <col min="15105" max="15105" width="24.109375" style="124" customWidth="1"/>
    <col min="15106" max="15106" width="18" style="124" customWidth="1"/>
    <col min="15107" max="15107" width="14.33203125" style="124" customWidth="1"/>
    <col min="15108" max="15360" width="9" style="124"/>
    <col min="15361" max="15361" width="24.109375" style="124" customWidth="1"/>
    <col min="15362" max="15362" width="18" style="124" customWidth="1"/>
    <col min="15363" max="15363" width="14.33203125" style="124" customWidth="1"/>
    <col min="15364" max="15616" width="9" style="124"/>
    <col min="15617" max="15617" width="24.109375" style="124" customWidth="1"/>
    <col min="15618" max="15618" width="18" style="124" customWidth="1"/>
    <col min="15619" max="15619" width="14.33203125" style="124" customWidth="1"/>
    <col min="15620" max="15872" width="9" style="124"/>
    <col min="15873" max="15873" width="24.109375" style="124" customWidth="1"/>
    <col min="15874" max="15874" width="18" style="124" customWidth="1"/>
    <col min="15875" max="15875" width="14.33203125" style="124" customWidth="1"/>
    <col min="15876" max="16128" width="9" style="124"/>
    <col min="16129" max="16129" width="24.109375" style="124" customWidth="1"/>
    <col min="16130" max="16130" width="18" style="124" customWidth="1"/>
    <col min="16131" max="16131" width="14.33203125" style="124" customWidth="1"/>
    <col min="16132" max="16384" width="9" style="124"/>
  </cols>
  <sheetData>
    <row r="1" spans="1:4" ht="45.75" customHeight="1">
      <c r="A1" s="405" t="s">
        <v>233</v>
      </c>
      <c r="B1" s="406"/>
      <c r="C1" s="406"/>
      <c r="D1" s="190"/>
    </row>
    <row r="2" spans="1:4" ht="23.25" customHeight="1">
      <c r="A2" s="409" t="s">
        <v>234</v>
      </c>
      <c r="B2" s="407" t="s">
        <v>56</v>
      </c>
      <c r="C2" s="408"/>
      <c r="D2" s="191"/>
    </row>
    <row r="3" spans="1:4" ht="19.5" customHeight="1">
      <c r="A3" s="409"/>
      <c r="B3" s="192" t="s">
        <v>235</v>
      </c>
      <c r="C3" s="193" t="s">
        <v>58</v>
      </c>
      <c r="D3" s="191"/>
    </row>
    <row r="4" spans="1:4" ht="27.75" customHeight="1">
      <c r="A4" s="194" t="s">
        <v>236</v>
      </c>
      <c r="B4" s="195">
        <v>8604.57</v>
      </c>
      <c r="C4" s="196">
        <v>8.3000000000000007</v>
      </c>
    </row>
    <row r="5" spans="1:4" ht="27.75" customHeight="1">
      <c r="A5" s="194" t="s">
        <v>237</v>
      </c>
      <c r="B5" s="195">
        <v>5906.35</v>
      </c>
      <c r="C5" s="196">
        <v>10.3</v>
      </c>
    </row>
    <row r="6" spans="1:4" ht="27.75" customHeight="1">
      <c r="A6" s="194" t="s">
        <v>238</v>
      </c>
      <c r="B6" s="195">
        <v>1135.4000000000001</v>
      </c>
      <c r="C6" s="196">
        <v>1.4</v>
      </c>
    </row>
    <row r="7" spans="1:4" ht="27.75" customHeight="1">
      <c r="A7" s="194" t="s">
        <v>239</v>
      </c>
      <c r="B7" s="195">
        <v>1562.82</v>
      </c>
      <c r="C7" s="196">
        <v>5.9</v>
      </c>
      <c r="D7" s="191"/>
    </row>
    <row r="8" spans="1:4" ht="27.75" customHeight="1">
      <c r="A8" s="194" t="s">
        <v>240</v>
      </c>
      <c r="B8" s="195"/>
      <c r="C8" s="196"/>
    </row>
    <row r="9" spans="1:4" ht="27.75" customHeight="1">
      <c r="A9" s="194" t="s">
        <v>241</v>
      </c>
      <c r="B9" s="195">
        <v>26502.959999999999</v>
      </c>
      <c r="C9" s="196">
        <v>6.1</v>
      </c>
      <c r="D9" s="191"/>
    </row>
    <row r="10" spans="1:4" ht="27.75" customHeight="1">
      <c r="A10" s="194" t="s">
        <v>242</v>
      </c>
      <c r="B10" s="195">
        <v>24872.34</v>
      </c>
      <c r="C10" s="196">
        <v>5.0999999999999996</v>
      </c>
      <c r="D10" s="191"/>
    </row>
    <row r="11" spans="1:4" ht="27.75" customHeight="1">
      <c r="A11" s="194" t="s">
        <v>243</v>
      </c>
      <c r="B11" s="195">
        <v>1741.54</v>
      </c>
      <c r="C11" s="196">
        <v>9.1</v>
      </c>
      <c r="D11" s="191"/>
    </row>
    <row r="12" spans="1:4" ht="51.75" customHeight="1"/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pageSetup paperSize="9" orientation="portrait" horizont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activeCell="I20" sqref="I20"/>
    </sheetView>
  </sheetViews>
  <sheetFormatPr defaultColWidth="9" defaultRowHeight="14.4"/>
  <cols>
    <col min="1" max="1" width="25.33203125" customWidth="1"/>
    <col min="2" max="2" width="17.44140625" customWidth="1"/>
    <col min="3" max="3" width="14.77734375" customWidth="1"/>
    <col min="257" max="257" width="24.109375" customWidth="1"/>
    <col min="258" max="259" width="14.77734375" customWidth="1"/>
    <col min="513" max="513" width="24.109375" customWidth="1"/>
    <col min="514" max="515" width="14.77734375" customWidth="1"/>
    <col min="769" max="769" width="24.109375" customWidth="1"/>
    <col min="770" max="771" width="14.77734375" customWidth="1"/>
    <col min="1025" max="1025" width="24.109375" customWidth="1"/>
    <col min="1026" max="1027" width="14.77734375" customWidth="1"/>
    <col min="1281" max="1281" width="24.109375" customWidth="1"/>
    <col min="1282" max="1283" width="14.77734375" customWidth="1"/>
    <col min="1537" max="1537" width="24.109375" customWidth="1"/>
    <col min="1538" max="1539" width="14.77734375" customWidth="1"/>
    <col min="1793" max="1793" width="24.109375" customWidth="1"/>
    <col min="1794" max="1795" width="14.77734375" customWidth="1"/>
    <col min="2049" max="2049" width="24.109375" customWidth="1"/>
    <col min="2050" max="2051" width="14.77734375" customWidth="1"/>
    <col min="2305" max="2305" width="24.109375" customWidth="1"/>
    <col min="2306" max="2307" width="14.77734375" customWidth="1"/>
    <col min="2561" max="2561" width="24.109375" customWidth="1"/>
    <col min="2562" max="2563" width="14.77734375" customWidth="1"/>
    <col min="2817" max="2817" width="24.109375" customWidth="1"/>
    <col min="2818" max="2819" width="14.77734375" customWidth="1"/>
    <col min="3073" max="3073" width="24.109375" customWidth="1"/>
    <col min="3074" max="3075" width="14.77734375" customWidth="1"/>
    <col min="3329" max="3329" width="24.109375" customWidth="1"/>
    <col min="3330" max="3331" width="14.77734375" customWidth="1"/>
    <col min="3585" max="3585" width="24.109375" customWidth="1"/>
    <col min="3586" max="3587" width="14.77734375" customWidth="1"/>
    <col min="3841" max="3841" width="24.109375" customWidth="1"/>
    <col min="3842" max="3843" width="14.77734375" customWidth="1"/>
    <col min="4097" max="4097" width="24.109375" customWidth="1"/>
    <col min="4098" max="4099" width="14.77734375" customWidth="1"/>
    <col min="4353" max="4353" width="24.109375" customWidth="1"/>
    <col min="4354" max="4355" width="14.77734375" customWidth="1"/>
    <col min="4609" max="4609" width="24.109375" customWidth="1"/>
    <col min="4610" max="4611" width="14.77734375" customWidth="1"/>
    <col min="4865" max="4865" width="24.109375" customWidth="1"/>
    <col min="4866" max="4867" width="14.77734375" customWidth="1"/>
    <col min="5121" max="5121" width="24.109375" customWidth="1"/>
    <col min="5122" max="5123" width="14.77734375" customWidth="1"/>
    <col min="5377" max="5377" width="24.109375" customWidth="1"/>
    <col min="5378" max="5379" width="14.77734375" customWidth="1"/>
    <col min="5633" max="5633" width="24.109375" customWidth="1"/>
    <col min="5634" max="5635" width="14.77734375" customWidth="1"/>
    <col min="5889" max="5889" width="24.109375" customWidth="1"/>
    <col min="5890" max="5891" width="14.77734375" customWidth="1"/>
    <col min="6145" max="6145" width="24.109375" customWidth="1"/>
    <col min="6146" max="6147" width="14.77734375" customWidth="1"/>
    <col min="6401" max="6401" width="24.109375" customWidth="1"/>
    <col min="6402" max="6403" width="14.77734375" customWidth="1"/>
    <col min="6657" max="6657" width="24.109375" customWidth="1"/>
    <col min="6658" max="6659" width="14.77734375" customWidth="1"/>
    <col min="6913" max="6913" width="24.109375" customWidth="1"/>
    <col min="6914" max="6915" width="14.77734375" customWidth="1"/>
    <col min="7169" max="7169" width="24.109375" customWidth="1"/>
    <col min="7170" max="7171" width="14.77734375" customWidth="1"/>
    <col min="7425" max="7425" width="24.109375" customWidth="1"/>
    <col min="7426" max="7427" width="14.77734375" customWidth="1"/>
    <col min="7681" max="7681" width="24.109375" customWidth="1"/>
    <col min="7682" max="7683" width="14.77734375" customWidth="1"/>
    <col min="7937" max="7937" width="24.109375" customWidth="1"/>
    <col min="7938" max="7939" width="14.77734375" customWidth="1"/>
    <col min="8193" max="8193" width="24.109375" customWidth="1"/>
    <col min="8194" max="8195" width="14.77734375" customWidth="1"/>
    <col min="8449" max="8449" width="24.109375" customWidth="1"/>
    <col min="8450" max="8451" width="14.77734375" customWidth="1"/>
    <col min="8705" max="8705" width="24.109375" customWidth="1"/>
    <col min="8706" max="8707" width="14.77734375" customWidth="1"/>
    <col min="8961" max="8961" width="24.109375" customWidth="1"/>
    <col min="8962" max="8963" width="14.77734375" customWidth="1"/>
    <col min="9217" max="9217" width="24.109375" customWidth="1"/>
    <col min="9218" max="9219" width="14.77734375" customWidth="1"/>
    <col min="9473" max="9473" width="24.109375" customWidth="1"/>
    <col min="9474" max="9475" width="14.77734375" customWidth="1"/>
    <col min="9729" max="9729" width="24.109375" customWidth="1"/>
    <col min="9730" max="9731" width="14.77734375" customWidth="1"/>
    <col min="9985" max="9985" width="24.109375" customWidth="1"/>
    <col min="9986" max="9987" width="14.77734375" customWidth="1"/>
    <col min="10241" max="10241" width="24.109375" customWidth="1"/>
    <col min="10242" max="10243" width="14.77734375" customWidth="1"/>
    <col min="10497" max="10497" width="24.109375" customWidth="1"/>
    <col min="10498" max="10499" width="14.77734375" customWidth="1"/>
    <col min="10753" max="10753" width="24.109375" customWidth="1"/>
    <col min="10754" max="10755" width="14.77734375" customWidth="1"/>
    <col min="11009" max="11009" width="24.109375" customWidth="1"/>
    <col min="11010" max="11011" width="14.77734375" customWidth="1"/>
    <col min="11265" max="11265" width="24.109375" customWidth="1"/>
    <col min="11266" max="11267" width="14.77734375" customWidth="1"/>
    <col min="11521" max="11521" width="24.109375" customWidth="1"/>
    <col min="11522" max="11523" width="14.77734375" customWidth="1"/>
    <col min="11777" max="11777" width="24.109375" customWidth="1"/>
    <col min="11778" max="11779" width="14.77734375" customWidth="1"/>
    <col min="12033" max="12033" width="24.109375" customWidth="1"/>
    <col min="12034" max="12035" width="14.77734375" customWidth="1"/>
    <col min="12289" max="12289" width="24.109375" customWidth="1"/>
    <col min="12290" max="12291" width="14.77734375" customWidth="1"/>
    <col min="12545" max="12545" width="24.109375" customWidth="1"/>
    <col min="12546" max="12547" width="14.77734375" customWidth="1"/>
    <col min="12801" max="12801" width="24.109375" customWidth="1"/>
    <col min="12802" max="12803" width="14.77734375" customWidth="1"/>
    <col min="13057" max="13057" width="24.109375" customWidth="1"/>
    <col min="13058" max="13059" width="14.77734375" customWidth="1"/>
    <col min="13313" max="13313" width="24.109375" customWidth="1"/>
    <col min="13314" max="13315" width="14.77734375" customWidth="1"/>
    <col min="13569" max="13569" width="24.109375" customWidth="1"/>
    <col min="13570" max="13571" width="14.77734375" customWidth="1"/>
    <col min="13825" max="13825" width="24.109375" customWidth="1"/>
    <col min="13826" max="13827" width="14.77734375" customWidth="1"/>
    <col min="14081" max="14081" width="24.109375" customWidth="1"/>
    <col min="14082" max="14083" width="14.77734375" customWidth="1"/>
    <col min="14337" max="14337" width="24.109375" customWidth="1"/>
    <col min="14338" max="14339" width="14.77734375" customWidth="1"/>
    <col min="14593" max="14593" width="24.109375" customWidth="1"/>
    <col min="14594" max="14595" width="14.77734375" customWidth="1"/>
    <col min="14849" max="14849" width="24.109375" customWidth="1"/>
    <col min="14850" max="14851" width="14.77734375" customWidth="1"/>
    <col min="15105" max="15105" width="24.109375" customWidth="1"/>
    <col min="15106" max="15107" width="14.77734375" customWidth="1"/>
    <col min="15361" max="15361" width="24.109375" customWidth="1"/>
    <col min="15362" max="15363" width="14.77734375" customWidth="1"/>
    <col min="15617" max="15617" width="24.109375" customWidth="1"/>
    <col min="15618" max="15619" width="14.77734375" customWidth="1"/>
    <col min="15873" max="15873" width="24.109375" customWidth="1"/>
    <col min="15874" max="15875" width="14.77734375" customWidth="1"/>
    <col min="16129" max="16129" width="24.109375" customWidth="1"/>
    <col min="16130" max="16131" width="14.77734375" customWidth="1"/>
  </cols>
  <sheetData>
    <row r="1" spans="1:3" ht="16.5" customHeight="1">
      <c r="A1" s="410" t="s">
        <v>244</v>
      </c>
      <c r="B1" s="410"/>
      <c r="C1" s="410"/>
    </row>
    <row r="2" spans="1:3" ht="22.5" customHeight="1">
      <c r="A2" s="413" t="s">
        <v>245</v>
      </c>
      <c r="B2" s="411" t="s">
        <v>246</v>
      </c>
      <c r="C2" s="412"/>
    </row>
    <row r="3" spans="1:3" ht="22.5" customHeight="1">
      <c r="A3" s="414"/>
      <c r="B3" s="181" t="s">
        <v>171</v>
      </c>
      <c r="C3" s="182" t="s">
        <v>247</v>
      </c>
    </row>
    <row r="4" spans="1:3" ht="27.75" customHeight="1">
      <c r="A4" s="183" t="s">
        <v>116</v>
      </c>
      <c r="B4" s="184">
        <v>2363.5</v>
      </c>
      <c r="C4" s="185">
        <v>7.1</v>
      </c>
    </row>
    <row r="5" spans="1:3" ht="27.75" customHeight="1">
      <c r="A5" s="183" t="s">
        <v>248</v>
      </c>
      <c r="B5" s="186">
        <v>230.3</v>
      </c>
      <c r="C5" s="187">
        <v>2.7</v>
      </c>
    </row>
    <row r="6" spans="1:3" ht="27.75" customHeight="1">
      <c r="A6" s="183" t="s">
        <v>249</v>
      </c>
      <c r="B6" s="186">
        <v>408.3</v>
      </c>
      <c r="C6" s="187">
        <v>9.6999999999999993</v>
      </c>
    </row>
    <row r="7" spans="1:3" ht="27.75" customHeight="1">
      <c r="A7" s="183" t="s">
        <v>250</v>
      </c>
      <c r="B7" s="186">
        <v>767.9</v>
      </c>
      <c r="C7" s="187">
        <v>5.9</v>
      </c>
    </row>
    <row r="8" spans="1:3" ht="27.75" customHeight="1">
      <c r="A8" s="183" t="s">
        <v>251</v>
      </c>
      <c r="B8" s="186">
        <v>163.80000000000001</v>
      </c>
      <c r="C8" s="187">
        <v>11.2</v>
      </c>
    </row>
    <row r="9" spans="1:3" ht="27.75" customHeight="1">
      <c r="A9" s="183" t="s">
        <v>252</v>
      </c>
      <c r="B9" s="186">
        <v>11</v>
      </c>
      <c r="C9" s="187">
        <v>27.7</v>
      </c>
    </row>
    <row r="10" spans="1:3" ht="27.75" customHeight="1">
      <c r="A10" s="183" t="s">
        <v>253</v>
      </c>
      <c r="B10" s="186">
        <v>40.4</v>
      </c>
      <c r="C10" s="187">
        <v>5.8</v>
      </c>
    </row>
    <row r="11" spans="1:3" ht="27.75" customHeight="1">
      <c r="A11" s="183" t="s">
        <v>254</v>
      </c>
      <c r="B11" s="186">
        <v>390.5</v>
      </c>
      <c r="C11" s="187">
        <v>6.8</v>
      </c>
    </row>
    <row r="12" spans="1:3" ht="27.75" customHeight="1">
      <c r="A12" s="183" t="s">
        <v>255</v>
      </c>
      <c r="B12" s="186">
        <v>84.3</v>
      </c>
      <c r="C12" s="187">
        <v>27.8</v>
      </c>
    </row>
    <row r="13" spans="1:3" ht="27.75" customHeight="1">
      <c r="A13" s="183" t="s">
        <v>256</v>
      </c>
      <c r="B13" s="188">
        <v>267</v>
      </c>
      <c r="C13" s="189">
        <v>3.2</v>
      </c>
    </row>
    <row r="25" spans="2:3">
      <c r="B25">
        <v>1862.142928</v>
      </c>
      <c r="C25">
        <v>-3.84</v>
      </c>
    </row>
    <row r="26" spans="2:3">
      <c r="B26">
        <v>1025.505905</v>
      </c>
      <c r="C26">
        <v>12.41</v>
      </c>
    </row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ColWidth="9" defaultRowHeight="14.4"/>
  <cols>
    <col min="1" max="1" width="27.44140625" customWidth="1"/>
    <col min="2" max="2" width="12.44140625" customWidth="1"/>
    <col min="3" max="3" width="14.109375" style="152" customWidth="1"/>
    <col min="257" max="257" width="24.6640625" customWidth="1"/>
    <col min="258" max="259" width="12.44140625" customWidth="1"/>
    <col min="513" max="513" width="24.6640625" customWidth="1"/>
    <col min="514" max="515" width="12.44140625" customWidth="1"/>
    <col min="769" max="769" width="24.6640625" customWidth="1"/>
    <col min="770" max="771" width="12.44140625" customWidth="1"/>
    <col min="1025" max="1025" width="24.6640625" customWidth="1"/>
    <col min="1026" max="1027" width="12.44140625" customWidth="1"/>
    <col min="1281" max="1281" width="24.6640625" customWidth="1"/>
    <col min="1282" max="1283" width="12.44140625" customWidth="1"/>
    <col min="1537" max="1537" width="24.6640625" customWidth="1"/>
    <col min="1538" max="1539" width="12.44140625" customWidth="1"/>
    <col min="1793" max="1793" width="24.6640625" customWidth="1"/>
    <col min="1794" max="1795" width="12.44140625" customWidth="1"/>
    <col min="2049" max="2049" width="24.6640625" customWidth="1"/>
    <col min="2050" max="2051" width="12.44140625" customWidth="1"/>
    <col min="2305" max="2305" width="24.6640625" customWidth="1"/>
    <col min="2306" max="2307" width="12.44140625" customWidth="1"/>
    <col min="2561" max="2561" width="24.6640625" customWidth="1"/>
    <col min="2562" max="2563" width="12.44140625" customWidth="1"/>
    <col min="2817" max="2817" width="24.6640625" customWidth="1"/>
    <col min="2818" max="2819" width="12.44140625" customWidth="1"/>
    <col min="3073" max="3073" width="24.6640625" customWidth="1"/>
    <col min="3074" max="3075" width="12.44140625" customWidth="1"/>
    <col min="3329" max="3329" width="24.6640625" customWidth="1"/>
    <col min="3330" max="3331" width="12.44140625" customWidth="1"/>
    <col min="3585" max="3585" width="24.6640625" customWidth="1"/>
    <col min="3586" max="3587" width="12.44140625" customWidth="1"/>
    <col min="3841" max="3841" width="24.6640625" customWidth="1"/>
    <col min="3842" max="3843" width="12.44140625" customWidth="1"/>
    <col min="4097" max="4097" width="24.6640625" customWidth="1"/>
    <col min="4098" max="4099" width="12.44140625" customWidth="1"/>
    <col min="4353" max="4353" width="24.6640625" customWidth="1"/>
    <col min="4354" max="4355" width="12.44140625" customWidth="1"/>
    <col min="4609" max="4609" width="24.6640625" customWidth="1"/>
    <col min="4610" max="4611" width="12.44140625" customWidth="1"/>
    <col min="4865" max="4865" width="24.6640625" customWidth="1"/>
    <col min="4866" max="4867" width="12.44140625" customWidth="1"/>
    <col min="5121" max="5121" width="24.6640625" customWidth="1"/>
    <col min="5122" max="5123" width="12.44140625" customWidth="1"/>
    <col min="5377" max="5377" width="24.6640625" customWidth="1"/>
    <col min="5378" max="5379" width="12.44140625" customWidth="1"/>
    <col min="5633" max="5633" width="24.6640625" customWidth="1"/>
    <col min="5634" max="5635" width="12.44140625" customWidth="1"/>
    <col min="5889" max="5889" width="24.6640625" customWidth="1"/>
    <col min="5890" max="5891" width="12.44140625" customWidth="1"/>
    <col min="6145" max="6145" width="24.6640625" customWidth="1"/>
    <col min="6146" max="6147" width="12.44140625" customWidth="1"/>
    <col min="6401" max="6401" width="24.6640625" customWidth="1"/>
    <col min="6402" max="6403" width="12.44140625" customWidth="1"/>
    <col min="6657" max="6657" width="24.6640625" customWidth="1"/>
    <col min="6658" max="6659" width="12.44140625" customWidth="1"/>
    <col min="6913" max="6913" width="24.6640625" customWidth="1"/>
    <col min="6914" max="6915" width="12.44140625" customWidth="1"/>
    <col min="7169" max="7169" width="24.6640625" customWidth="1"/>
    <col min="7170" max="7171" width="12.44140625" customWidth="1"/>
    <col min="7425" max="7425" width="24.6640625" customWidth="1"/>
    <col min="7426" max="7427" width="12.44140625" customWidth="1"/>
    <col min="7681" max="7681" width="24.6640625" customWidth="1"/>
    <col min="7682" max="7683" width="12.44140625" customWidth="1"/>
    <col min="7937" max="7937" width="24.6640625" customWidth="1"/>
    <col min="7938" max="7939" width="12.44140625" customWidth="1"/>
    <col min="8193" max="8193" width="24.6640625" customWidth="1"/>
    <col min="8194" max="8195" width="12.44140625" customWidth="1"/>
    <col min="8449" max="8449" width="24.6640625" customWidth="1"/>
    <col min="8450" max="8451" width="12.44140625" customWidth="1"/>
    <col min="8705" max="8705" width="24.6640625" customWidth="1"/>
    <col min="8706" max="8707" width="12.44140625" customWidth="1"/>
    <col min="8961" max="8961" width="24.6640625" customWidth="1"/>
    <col min="8962" max="8963" width="12.44140625" customWidth="1"/>
    <col min="9217" max="9217" width="24.6640625" customWidth="1"/>
    <col min="9218" max="9219" width="12.44140625" customWidth="1"/>
    <col min="9473" max="9473" width="24.6640625" customWidth="1"/>
    <col min="9474" max="9475" width="12.44140625" customWidth="1"/>
    <col min="9729" max="9729" width="24.6640625" customWidth="1"/>
    <col min="9730" max="9731" width="12.44140625" customWidth="1"/>
    <col min="9985" max="9985" width="24.6640625" customWidth="1"/>
    <col min="9986" max="9987" width="12.44140625" customWidth="1"/>
    <col min="10241" max="10241" width="24.6640625" customWidth="1"/>
    <col min="10242" max="10243" width="12.44140625" customWidth="1"/>
    <col min="10497" max="10497" width="24.6640625" customWidth="1"/>
    <col min="10498" max="10499" width="12.44140625" customWidth="1"/>
    <col min="10753" max="10753" width="24.6640625" customWidth="1"/>
    <col min="10754" max="10755" width="12.44140625" customWidth="1"/>
    <col min="11009" max="11009" width="24.6640625" customWidth="1"/>
    <col min="11010" max="11011" width="12.44140625" customWidth="1"/>
    <col min="11265" max="11265" width="24.6640625" customWidth="1"/>
    <col min="11266" max="11267" width="12.44140625" customWidth="1"/>
    <col min="11521" max="11521" width="24.6640625" customWidth="1"/>
    <col min="11522" max="11523" width="12.44140625" customWidth="1"/>
    <col min="11777" max="11777" width="24.6640625" customWidth="1"/>
    <col min="11778" max="11779" width="12.44140625" customWidth="1"/>
    <col min="12033" max="12033" width="24.6640625" customWidth="1"/>
    <col min="12034" max="12035" width="12.44140625" customWidth="1"/>
    <col min="12289" max="12289" width="24.6640625" customWidth="1"/>
    <col min="12290" max="12291" width="12.44140625" customWidth="1"/>
    <col min="12545" max="12545" width="24.6640625" customWidth="1"/>
    <col min="12546" max="12547" width="12.44140625" customWidth="1"/>
    <col min="12801" max="12801" width="24.6640625" customWidth="1"/>
    <col min="12802" max="12803" width="12.44140625" customWidth="1"/>
    <col min="13057" max="13057" width="24.6640625" customWidth="1"/>
    <col min="13058" max="13059" width="12.44140625" customWidth="1"/>
    <col min="13313" max="13313" width="24.6640625" customWidth="1"/>
    <col min="13314" max="13315" width="12.44140625" customWidth="1"/>
    <col min="13569" max="13569" width="24.6640625" customWidth="1"/>
    <col min="13570" max="13571" width="12.44140625" customWidth="1"/>
    <col min="13825" max="13825" width="24.6640625" customWidth="1"/>
    <col min="13826" max="13827" width="12.44140625" customWidth="1"/>
    <col min="14081" max="14081" width="24.6640625" customWidth="1"/>
    <col min="14082" max="14083" width="12.44140625" customWidth="1"/>
    <col min="14337" max="14337" width="24.6640625" customWidth="1"/>
    <col min="14338" max="14339" width="12.44140625" customWidth="1"/>
    <col min="14593" max="14593" width="24.6640625" customWidth="1"/>
    <col min="14594" max="14595" width="12.44140625" customWidth="1"/>
    <col min="14849" max="14849" width="24.6640625" customWidth="1"/>
    <col min="14850" max="14851" width="12.44140625" customWidth="1"/>
    <col min="15105" max="15105" width="24.6640625" customWidth="1"/>
    <col min="15106" max="15107" width="12.44140625" customWidth="1"/>
    <col min="15361" max="15361" width="24.6640625" customWidth="1"/>
    <col min="15362" max="15363" width="12.44140625" customWidth="1"/>
    <col min="15617" max="15617" width="24.6640625" customWidth="1"/>
    <col min="15618" max="15619" width="12.44140625" customWidth="1"/>
    <col min="15873" max="15873" width="24.6640625" customWidth="1"/>
    <col min="15874" max="15875" width="12.44140625" customWidth="1"/>
    <col min="16129" max="16129" width="24.6640625" customWidth="1"/>
    <col min="16130" max="16131" width="12.44140625" customWidth="1"/>
  </cols>
  <sheetData>
    <row r="1" spans="1:3" ht="24" customHeight="1">
      <c r="A1" s="415" t="s">
        <v>257</v>
      </c>
      <c r="B1" s="415"/>
      <c r="C1" s="415"/>
    </row>
    <row r="2" spans="1:3" ht="16.2" customHeight="1">
      <c r="A2" s="153" t="s">
        <v>141</v>
      </c>
      <c r="B2" s="154" t="str">
        <f>'4'!C4</f>
        <v>1-9月</v>
      </c>
      <c r="C2" s="155" t="s">
        <v>143</v>
      </c>
    </row>
    <row r="3" spans="1:3" ht="13.5" customHeight="1">
      <c r="A3" s="156" t="s">
        <v>258</v>
      </c>
      <c r="B3" s="157"/>
      <c r="C3" s="158">
        <v>6</v>
      </c>
    </row>
    <row r="4" spans="1:3">
      <c r="A4" s="159" t="s">
        <v>259</v>
      </c>
      <c r="B4" s="157"/>
      <c r="C4" s="160">
        <v>15.9</v>
      </c>
    </row>
    <row r="5" spans="1:3">
      <c r="A5" s="159" t="s">
        <v>260</v>
      </c>
      <c r="B5" s="157"/>
      <c r="C5" s="160">
        <v>8.4</v>
      </c>
    </row>
    <row r="6" spans="1:3">
      <c r="A6" s="161" t="s">
        <v>261</v>
      </c>
      <c r="B6" s="157"/>
      <c r="C6" s="162">
        <v>-7.5</v>
      </c>
    </row>
    <row r="7" spans="1:3">
      <c r="A7" s="163" t="s">
        <v>262</v>
      </c>
      <c r="B7" s="164"/>
      <c r="C7" s="165"/>
    </row>
    <row r="8" spans="1:3">
      <c r="A8" s="166" t="s">
        <v>263</v>
      </c>
      <c r="B8" s="157"/>
      <c r="C8" s="165">
        <v>-0.9</v>
      </c>
    </row>
    <row r="9" spans="1:3">
      <c r="A9" s="163" t="s">
        <v>264</v>
      </c>
      <c r="B9" s="157"/>
      <c r="C9" s="165">
        <v>15.8</v>
      </c>
    </row>
    <row r="10" spans="1:3">
      <c r="A10" s="163" t="s">
        <v>265</v>
      </c>
      <c r="B10" s="157"/>
      <c r="C10" s="167">
        <v>15.7</v>
      </c>
    </row>
    <row r="11" spans="1:3">
      <c r="A11" s="163" t="s">
        <v>266</v>
      </c>
      <c r="B11" s="157"/>
      <c r="C11" s="165">
        <v>1</v>
      </c>
    </row>
    <row r="12" spans="1:3">
      <c r="A12" s="163" t="s">
        <v>267</v>
      </c>
      <c r="B12" s="168"/>
      <c r="C12" s="169"/>
    </row>
    <row r="13" spans="1:3">
      <c r="A13" s="166" t="s">
        <v>268</v>
      </c>
      <c r="B13" s="170"/>
      <c r="C13" s="167">
        <v>7.8</v>
      </c>
    </row>
    <row r="14" spans="1:3">
      <c r="A14" s="166" t="s">
        <v>269</v>
      </c>
      <c r="B14" s="170"/>
      <c r="C14" s="160">
        <v>4.8</v>
      </c>
    </row>
    <row r="15" spans="1:3">
      <c r="A15" s="166" t="s">
        <v>270</v>
      </c>
      <c r="B15" s="170"/>
      <c r="C15" s="160">
        <v>4.7</v>
      </c>
    </row>
    <row r="16" spans="1:3">
      <c r="A16" s="166" t="s">
        <v>271</v>
      </c>
      <c r="B16" s="168"/>
      <c r="C16" s="169"/>
    </row>
    <row r="17" spans="1:3">
      <c r="A17" s="166" t="s">
        <v>272</v>
      </c>
      <c r="B17" s="170"/>
      <c r="C17" s="160">
        <v>18.7</v>
      </c>
    </row>
    <row r="18" spans="1:3">
      <c r="A18" s="166" t="s">
        <v>273</v>
      </c>
      <c r="B18" s="170"/>
      <c r="C18" s="160">
        <v>5.4</v>
      </c>
    </row>
    <row r="19" spans="1:3">
      <c r="A19" s="166" t="s">
        <v>274</v>
      </c>
      <c r="B19" s="168"/>
      <c r="C19" s="169" t="s">
        <v>275</v>
      </c>
    </row>
    <row r="20" spans="1:3">
      <c r="A20" s="166" t="s">
        <v>276</v>
      </c>
      <c r="B20" s="170"/>
      <c r="C20" s="160">
        <v>-1.5</v>
      </c>
    </row>
    <row r="21" spans="1:3">
      <c r="A21" s="166" t="s">
        <v>277</v>
      </c>
      <c r="B21" s="170"/>
      <c r="C21" s="160">
        <v>129.1</v>
      </c>
    </row>
    <row r="22" spans="1:3">
      <c r="A22" s="166" t="s">
        <v>278</v>
      </c>
      <c r="B22" s="170"/>
      <c r="C22" s="160">
        <v>-10</v>
      </c>
    </row>
    <row r="23" spans="1:3">
      <c r="A23" s="171" t="s">
        <v>279</v>
      </c>
      <c r="B23" s="168"/>
      <c r="C23" s="169" t="s">
        <v>275</v>
      </c>
    </row>
    <row r="24" spans="1:3">
      <c r="A24" s="166" t="s">
        <v>280</v>
      </c>
      <c r="B24" s="170"/>
      <c r="C24" s="160">
        <v>4.4000000000000004</v>
      </c>
    </row>
    <row r="25" spans="1:3">
      <c r="A25" s="166" t="s">
        <v>281</v>
      </c>
      <c r="B25" s="170"/>
      <c r="C25" s="160">
        <v>22.3</v>
      </c>
    </row>
    <row r="26" spans="1:3">
      <c r="A26" s="166" t="s">
        <v>282</v>
      </c>
      <c r="B26" s="170"/>
      <c r="C26" s="160">
        <v>-1.4</v>
      </c>
    </row>
    <row r="27" spans="1:3">
      <c r="A27" s="172" t="s">
        <v>283</v>
      </c>
      <c r="B27" s="173"/>
      <c r="C27" s="174"/>
    </row>
    <row r="28" spans="1:3">
      <c r="A28" s="172" t="s">
        <v>284</v>
      </c>
      <c r="B28" s="175">
        <v>22997</v>
      </c>
      <c r="C28" s="160">
        <v>2.8</v>
      </c>
    </row>
    <row r="29" spans="1:3">
      <c r="A29" s="172" t="s">
        <v>285</v>
      </c>
      <c r="B29" s="175">
        <v>9422</v>
      </c>
      <c r="C29" s="160">
        <v>13.5</v>
      </c>
    </row>
    <row r="30" spans="1:3">
      <c r="A30" s="172" t="s">
        <v>286</v>
      </c>
      <c r="B30" s="176"/>
      <c r="C30" s="177"/>
    </row>
    <row r="31" spans="1:3">
      <c r="A31" s="172" t="s">
        <v>287</v>
      </c>
      <c r="B31" s="175">
        <v>8722</v>
      </c>
      <c r="C31" s="178">
        <v>-3.4</v>
      </c>
    </row>
    <row r="32" spans="1:3">
      <c r="A32" s="172" t="s">
        <v>288</v>
      </c>
      <c r="B32" s="175">
        <v>2138</v>
      </c>
      <c r="C32" s="178">
        <v>-7</v>
      </c>
    </row>
    <row r="33" spans="1:3">
      <c r="A33" s="172" t="s">
        <v>289</v>
      </c>
      <c r="B33" s="179"/>
      <c r="C33" s="178">
        <v>11.5</v>
      </c>
    </row>
    <row r="34" spans="1:3">
      <c r="A34" s="172" t="s">
        <v>288</v>
      </c>
      <c r="B34" s="179"/>
      <c r="C34" s="178">
        <v>7.1</v>
      </c>
    </row>
    <row r="35" spans="1:3">
      <c r="A35" s="172" t="s">
        <v>290</v>
      </c>
      <c r="B35" s="176"/>
      <c r="C35" s="177"/>
    </row>
    <row r="36" spans="1:3">
      <c r="A36" s="172" t="s">
        <v>287</v>
      </c>
      <c r="B36" s="175">
        <v>1117</v>
      </c>
      <c r="C36" s="178">
        <v>0.7</v>
      </c>
    </row>
    <row r="37" spans="1:3">
      <c r="A37" s="180" t="s">
        <v>289</v>
      </c>
      <c r="B37" s="179"/>
      <c r="C37" s="178">
        <v>11.9</v>
      </c>
    </row>
  </sheetData>
  <mergeCells count="1">
    <mergeCell ref="A1:C1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5"/>
  <sheetViews>
    <sheetView workbookViewId="0">
      <selection sqref="A1:B1"/>
    </sheetView>
  </sheetViews>
  <sheetFormatPr defaultColWidth="9" defaultRowHeight="14.4"/>
  <cols>
    <col min="1" max="1" width="35.6640625" customWidth="1"/>
    <col min="2" max="2" width="15.109375" customWidth="1"/>
    <col min="257" max="257" width="31.88671875" customWidth="1"/>
    <col min="258" max="258" width="15.109375" customWidth="1"/>
    <col min="513" max="513" width="31.88671875" customWidth="1"/>
    <col min="514" max="514" width="15.109375" customWidth="1"/>
    <col min="769" max="769" width="31.88671875" customWidth="1"/>
    <col min="770" max="770" width="15.109375" customWidth="1"/>
    <col min="1025" max="1025" width="31.88671875" customWidth="1"/>
    <col min="1026" max="1026" width="15.109375" customWidth="1"/>
    <col min="1281" max="1281" width="31.88671875" customWidth="1"/>
    <col min="1282" max="1282" width="15.109375" customWidth="1"/>
    <col min="1537" max="1537" width="31.88671875" customWidth="1"/>
    <col min="1538" max="1538" width="15.109375" customWidth="1"/>
    <col min="1793" max="1793" width="31.88671875" customWidth="1"/>
    <col min="1794" max="1794" width="15.109375" customWidth="1"/>
    <col min="2049" max="2049" width="31.88671875" customWidth="1"/>
    <col min="2050" max="2050" width="15.109375" customWidth="1"/>
    <col min="2305" max="2305" width="31.88671875" customWidth="1"/>
    <col min="2306" max="2306" width="15.109375" customWidth="1"/>
    <col min="2561" max="2561" width="31.88671875" customWidth="1"/>
    <col min="2562" max="2562" width="15.109375" customWidth="1"/>
    <col min="2817" max="2817" width="31.88671875" customWidth="1"/>
    <col min="2818" max="2818" width="15.109375" customWidth="1"/>
    <col min="3073" max="3073" width="31.88671875" customWidth="1"/>
    <col min="3074" max="3074" width="15.109375" customWidth="1"/>
    <col min="3329" max="3329" width="31.88671875" customWidth="1"/>
    <col min="3330" max="3330" width="15.109375" customWidth="1"/>
    <col min="3585" max="3585" width="31.88671875" customWidth="1"/>
    <col min="3586" max="3586" width="15.109375" customWidth="1"/>
    <col min="3841" max="3841" width="31.88671875" customWidth="1"/>
    <col min="3842" max="3842" width="15.109375" customWidth="1"/>
    <col min="4097" max="4097" width="31.88671875" customWidth="1"/>
    <col min="4098" max="4098" width="15.109375" customWidth="1"/>
    <col min="4353" max="4353" width="31.88671875" customWidth="1"/>
    <col min="4354" max="4354" width="15.109375" customWidth="1"/>
    <col min="4609" max="4609" width="31.88671875" customWidth="1"/>
    <col min="4610" max="4610" width="15.109375" customWidth="1"/>
    <col min="4865" max="4865" width="31.88671875" customWidth="1"/>
    <col min="4866" max="4866" width="15.109375" customWidth="1"/>
    <col min="5121" max="5121" width="31.88671875" customWidth="1"/>
    <col min="5122" max="5122" width="15.109375" customWidth="1"/>
    <col min="5377" max="5377" width="31.88671875" customWidth="1"/>
    <col min="5378" max="5378" width="15.109375" customWidth="1"/>
    <col min="5633" max="5633" width="31.88671875" customWidth="1"/>
    <col min="5634" max="5634" width="15.109375" customWidth="1"/>
    <col min="5889" max="5889" width="31.88671875" customWidth="1"/>
    <col min="5890" max="5890" width="15.109375" customWidth="1"/>
    <col min="6145" max="6145" width="31.88671875" customWidth="1"/>
    <col min="6146" max="6146" width="15.109375" customWidth="1"/>
    <col min="6401" max="6401" width="31.88671875" customWidth="1"/>
    <col min="6402" max="6402" width="15.109375" customWidth="1"/>
    <col min="6657" max="6657" width="31.88671875" customWidth="1"/>
    <col min="6658" max="6658" width="15.109375" customWidth="1"/>
    <col min="6913" max="6913" width="31.88671875" customWidth="1"/>
    <col min="6914" max="6914" width="15.109375" customWidth="1"/>
    <col min="7169" max="7169" width="31.88671875" customWidth="1"/>
    <col min="7170" max="7170" width="15.109375" customWidth="1"/>
    <col min="7425" max="7425" width="31.88671875" customWidth="1"/>
    <col min="7426" max="7426" width="15.109375" customWidth="1"/>
    <col min="7681" max="7681" width="31.88671875" customWidth="1"/>
    <col min="7682" max="7682" width="15.109375" customWidth="1"/>
    <col min="7937" max="7937" width="31.88671875" customWidth="1"/>
    <col min="7938" max="7938" width="15.109375" customWidth="1"/>
    <col min="8193" max="8193" width="31.88671875" customWidth="1"/>
    <col min="8194" max="8194" width="15.109375" customWidth="1"/>
    <col min="8449" max="8449" width="31.88671875" customWidth="1"/>
    <col min="8450" max="8450" width="15.109375" customWidth="1"/>
    <col min="8705" max="8705" width="31.88671875" customWidth="1"/>
    <col min="8706" max="8706" width="15.109375" customWidth="1"/>
    <col min="8961" max="8961" width="31.88671875" customWidth="1"/>
    <col min="8962" max="8962" width="15.109375" customWidth="1"/>
    <col min="9217" max="9217" width="31.88671875" customWidth="1"/>
    <col min="9218" max="9218" width="15.109375" customWidth="1"/>
    <col min="9473" max="9473" width="31.88671875" customWidth="1"/>
    <col min="9474" max="9474" width="15.109375" customWidth="1"/>
    <col min="9729" max="9729" width="31.88671875" customWidth="1"/>
    <col min="9730" max="9730" width="15.109375" customWidth="1"/>
    <col min="9985" max="9985" width="31.88671875" customWidth="1"/>
    <col min="9986" max="9986" width="15.109375" customWidth="1"/>
    <col min="10241" max="10241" width="31.88671875" customWidth="1"/>
    <col min="10242" max="10242" width="15.109375" customWidth="1"/>
    <col min="10497" max="10497" width="31.88671875" customWidth="1"/>
    <col min="10498" max="10498" width="15.109375" customWidth="1"/>
    <col min="10753" max="10753" width="31.88671875" customWidth="1"/>
    <col min="10754" max="10754" width="15.109375" customWidth="1"/>
    <col min="11009" max="11009" width="31.88671875" customWidth="1"/>
    <col min="11010" max="11010" width="15.109375" customWidth="1"/>
    <col min="11265" max="11265" width="31.88671875" customWidth="1"/>
    <col min="11266" max="11266" width="15.109375" customWidth="1"/>
    <col min="11521" max="11521" width="31.88671875" customWidth="1"/>
    <col min="11522" max="11522" width="15.109375" customWidth="1"/>
    <col min="11777" max="11777" width="31.88671875" customWidth="1"/>
    <col min="11778" max="11778" width="15.109375" customWidth="1"/>
    <col min="12033" max="12033" width="31.88671875" customWidth="1"/>
    <col min="12034" max="12034" width="15.109375" customWidth="1"/>
    <col min="12289" max="12289" width="31.88671875" customWidth="1"/>
    <col min="12290" max="12290" width="15.109375" customWidth="1"/>
    <col min="12545" max="12545" width="31.88671875" customWidth="1"/>
    <col min="12546" max="12546" width="15.109375" customWidth="1"/>
    <col min="12801" max="12801" width="31.88671875" customWidth="1"/>
    <col min="12802" max="12802" width="15.109375" customWidth="1"/>
    <col min="13057" max="13057" width="31.88671875" customWidth="1"/>
    <col min="13058" max="13058" width="15.109375" customWidth="1"/>
    <col min="13313" max="13313" width="31.88671875" customWidth="1"/>
    <col min="13314" max="13314" width="15.109375" customWidth="1"/>
    <col min="13569" max="13569" width="31.88671875" customWidth="1"/>
    <col min="13570" max="13570" width="15.109375" customWidth="1"/>
    <col min="13825" max="13825" width="31.88671875" customWidth="1"/>
    <col min="13826" max="13826" width="15.109375" customWidth="1"/>
    <col min="14081" max="14081" width="31.88671875" customWidth="1"/>
    <col min="14082" max="14082" width="15.109375" customWidth="1"/>
    <col min="14337" max="14337" width="31.88671875" customWidth="1"/>
    <col min="14338" max="14338" width="15.109375" customWidth="1"/>
    <col min="14593" max="14593" width="31.88671875" customWidth="1"/>
    <col min="14594" max="14594" width="15.109375" customWidth="1"/>
    <col min="14849" max="14849" width="31.88671875" customWidth="1"/>
    <col min="14850" max="14850" width="15.109375" customWidth="1"/>
    <col min="15105" max="15105" width="31.88671875" customWidth="1"/>
    <col min="15106" max="15106" width="15.109375" customWidth="1"/>
    <col min="15361" max="15361" width="31.88671875" customWidth="1"/>
    <col min="15362" max="15362" width="15.109375" customWidth="1"/>
    <col min="15617" max="15617" width="31.88671875" customWidth="1"/>
    <col min="15618" max="15618" width="15.109375" customWidth="1"/>
    <col min="15873" max="15873" width="31.88671875" customWidth="1"/>
    <col min="15874" max="15874" width="15.109375" customWidth="1"/>
    <col min="16129" max="16129" width="31.88671875" customWidth="1"/>
    <col min="16130" max="16130" width="15.109375" customWidth="1"/>
  </cols>
  <sheetData>
    <row r="1" spans="1:2" ht="17.399999999999999">
      <c r="A1" s="416" t="s">
        <v>291</v>
      </c>
      <c r="B1" s="416"/>
    </row>
    <row r="2" spans="1:2" ht="15.6">
      <c r="A2" s="139"/>
      <c r="B2" s="139"/>
    </row>
    <row r="3" spans="1:2">
      <c r="A3" s="140" t="s">
        <v>141</v>
      </c>
      <c r="B3" s="141" t="str">
        <f>'14'!B2</f>
        <v>1-9月</v>
      </c>
    </row>
    <row r="4" spans="1:2">
      <c r="A4" s="142"/>
      <c r="B4" s="143" t="s">
        <v>58</v>
      </c>
    </row>
    <row r="5" spans="1:2">
      <c r="A5" s="144" t="s">
        <v>292</v>
      </c>
      <c r="B5" s="145">
        <v>6</v>
      </c>
    </row>
    <row r="6" spans="1:2">
      <c r="A6" s="146" t="s">
        <v>293</v>
      </c>
      <c r="B6" s="147">
        <v>0.5</v>
      </c>
    </row>
    <row r="7" spans="1:2">
      <c r="A7" s="148" t="s">
        <v>294</v>
      </c>
      <c r="B7" s="147">
        <v>62.4</v>
      </c>
    </row>
    <row r="8" spans="1:2">
      <c r="A8" s="148" t="s">
        <v>295</v>
      </c>
      <c r="B8" s="147">
        <v>15.9</v>
      </c>
    </row>
    <row r="9" spans="1:2">
      <c r="A9" s="148" t="s">
        <v>296</v>
      </c>
      <c r="B9" s="147">
        <v>7.8</v>
      </c>
    </row>
    <row r="10" spans="1:2">
      <c r="A10" s="148" t="s">
        <v>297</v>
      </c>
      <c r="B10" s="149">
        <v>54.4</v>
      </c>
    </row>
    <row r="11" spans="1:2">
      <c r="A11" s="148" t="s">
        <v>298</v>
      </c>
      <c r="B11" s="149">
        <v>12.3</v>
      </c>
    </row>
    <row r="12" spans="1:2">
      <c r="A12" s="148" t="s">
        <v>299</v>
      </c>
      <c r="B12" s="149">
        <v>11.9</v>
      </c>
    </row>
    <row r="13" spans="1:2">
      <c r="A13" s="148" t="s">
        <v>300</v>
      </c>
      <c r="B13" s="149">
        <v>66.5</v>
      </c>
    </row>
    <row r="14" spans="1:2">
      <c r="A14" s="148" t="s">
        <v>301</v>
      </c>
      <c r="B14" s="149">
        <v>28.8</v>
      </c>
    </row>
    <row r="15" spans="1:2">
      <c r="A15" s="148" t="s">
        <v>302</v>
      </c>
      <c r="B15" s="150">
        <v>-53</v>
      </c>
    </row>
    <row r="16" spans="1:2">
      <c r="A16" s="148" t="s">
        <v>303</v>
      </c>
      <c r="B16" s="149">
        <v>-10.3</v>
      </c>
    </row>
    <row r="17" spans="1:6">
      <c r="A17" s="148" t="s">
        <v>304</v>
      </c>
      <c r="B17" s="149">
        <v>16</v>
      </c>
    </row>
    <row r="18" spans="1:6">
      <c r="A18" s="148" t="s">
        <v>305</v>
      </c>
      <c r="B18" s="149">
        <v>8.4</v>
      </c>
    </row>
    <row r="19" spans="1:6">
      <c r="A19" s="148" t="s">
        <v>306</v>
      </c>
      <c r="B19" s="149">
        <v>4.9000000000000004</v>
      </c>
    </row>
    <row r="20" spans="1:6">
      <c r="A20" s="148" t="s">
        <v>307</v>
      </c>
      <c r="B20" s="149">
        <v>-15.7</v>
      </c>
    </row>
    <row r="21" spans="1:6">
      <c r="A21" s="148" t="s">
        <v>308</v>
      </c>
      <c r="B21" s="149">
        <v>18.2</v>
      </c>
    </row>
    <row r="22" spans="1:6">
      <c r="A22" s="148" t="s">
        <v>309</v>
      </c>
      <c r="B22" s="149">
        <v>-13.4</v>
      </c>
    </row>
    <row r="23" spans="1:6">
      <c r="A23" s="148" t="s">
        <v>310</v>
      </c>
      <c r="B23" s="149">
        <v>8.3000000000000007</v>
      </c>
    </row>
    <row r="24" spans="1:6">
      <c r="A24" s="148" t="s">
        <v>311</v>
      </c>
      <c r="B24" s="149">
        <v>-7</v>
      </c>
      <c r="F24" t="s">
        <v>275</v>
      </c>
    </row>
    <row r="25" spans="1:6">
      <c r="A25" s="148" t="s">
        <v>312</v>
      </c>
      <c r="B25" s="151" t="s">
        <v>275</v>
      </c>
    </row>
  </sheetData>
  <mergeCells count="1">
    <mergeCell ref="A1:B1"/>
  </mergeCells>
  <phoneticPr fontId="12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ColWidth="9" defaultRowHeight="14.4"/>
  <cols>
    <col min="1" max="1" width="24.5546875" style="124" customWidth="1"/>
    <col min="2" max="2" width="21.77734375" style="125" customWidth="1"/>
    <col min="3" max="256" width="9" style="124"/>
    <col min="257" max="257" width="22.88671875" style="124" customWidth="1"/>
    <col min="258" max="258" width="21.77734375" style="124" customWidth="1"/>
    <col min="259" max="512" width="9" style="124"/>
    <col min="513" max="513" width="22.88671875" style="124" customWidth="1"/>
    <col min="514" max="514" width="21.77734375" style="124" customWidth="1"/>
    <col min="515" max="768" width="9" style="124"/>
    <col min="769" max="769" width="22.88671875" style="124" customWidth="1"/>
    <col min="770" max="770" width="21.77734375" style="124" customWidth="1"/>
    <col min="771" max="1024" width="9" style="124"/>
    <col min="1025" max="1025" width="22.88671875" style="124" customWidth="1"/>
    <col min="1026" max="1026" width="21.77734375" style="124" customWidth="1"/>
    <col min="1027" max="1280" width="9" style="124"/>
    <col min="1281" max="1281" width="22.88671875" style="124" customWidth="1"/>
    <col min="1282" max="1282" width="21.77734375" style="124" customWidth="1"/>
    <col min="1283" max="1536" width="9" style="124"/>
    <col min="1537" max="1537" width="22.88671875" style="124" customWidth="1"/>
    <col min="1538" max="1538" width="21.77734375" style="124" customWidth="1"/>
    <col min="1539" max="1792" width="9" style="124"/>
    <col min="1793" max="1793" width="22.88671875" style="124" customWidth="1"/>
    <col min="1794" max="1794" width="21.77734375" style="124" customWidth="1"/>
    <col min="1795" max="2048" width="9" style="124"/>
    <col min="2049" max="2049" width="22.88671875" style="124" customWidth="1"/>
    <col min="2050" max="2050" width="21.77734375" style="124" customWidth="1"/>
    <col min="2051" max="2304" width="9" style="124"/>
    <col min="2305" max="2305" width="22.88671875" style="124" customWidth="1"/>
    <col min="2306" max="2306" width="21.77734375" style="124" customWidth="1"/>
    <col min="2307" max="2560" width="9" style="124"/>
    <col min="2561" max="2561" width="22.88671875" style="124" customWidth="1"/>
    <col min="2562" max="2562" width="21.77734375" style="124" customWidth="1"/>
    <col min="2563" max="2816" width="9" style="124"/>
    <col min="2817" max="2817" width="22.88671875" style="124" customWidth="1"/>
    <col min="2818" max="2818" width="21.77734375" style="124" customWidth="1"/>
    <col min="2819" max="3072" width="9" style="124"/>
    <col min="3073" max="3073" width="22.88671875" style="124" customWidth="1"/>
    <col min="3074" max="3074" width="21.77734375" style="124" customWidth="1"/>
    <col min="3075" max="3328" width="9" style="124"/>
    <col min="3329" max="3329" width="22.88671875" style="124" customWidth="1"/>
    <col min="3330" max="3330" width="21.77734375" style="124" customWidth="1"/>
    <col min="3331" max="3584" width="9" style="124"/>
    <col min="3585" max="3585" width="22.88671875" style="124" customWidth="1"/>
    <col min="3586" max="3586" width="21.77734375" style="124" customWidth="1"/>
    <col min="3587" max="3840" width="9" style="124"/>
    <col min="3841" max="3841" width="22.88671875" style="124" customWidth="1"/>
    <col min="3842" max="3842" width="21.77734375" style="124" customWidth="1"/>
    <col min="3843" max="4096" width="9" style="124"/>
    <col min="4097" max="4097" width="22.88671875" style="124" customWidth="1"/>
    <col min="4098" max="4098" width="21.77734375" style="124" customWidth="1"/>
    <col min="4099" max="4352" width="9" style="124"/>
    <col min="4353" max="4353" width="22.88671875" style="124" customWidth="1"/>
    <col min="4354" max="4354" width="21.77734375" style="124" customWidth="1"/>
    <col min="4355" max="4608" width="9" style="124"/>
    <col min="4609" max="4609" width="22.88671875" style="124" customWidth="1"/>
    <col min="4610" max="4610" width="21.77734375" style="124" customWidth="1"/>
    <col min="4611" max="4864" width="9" style="124"/>
    <col min="4865" max="4865" width="22.88671875" style="124" customWidth="1"/>
    <col min="4866" max="4866" width="21.77734375" style="124" customWidth="1"/>
    <col min="4867" max="5120" width="9" style="124"/>
    <col min="5121" max="5121" width="22.88671875" style="124" customWidth="1"/>
    <col min="5122" max="5122" width="21.77734375" style="124" customWidth="1"/>
    <col min="5123" max="5376" width="9" style="124"/>
    <col min="5377" max="5377" width="22.88671875" style="124" customWidth="1"/>
    <col min="5378" max="5378" width="21.77734375" style="124" customWidth="1"/>
    <col min="5379" max="5632" width="9" style="124"/>
    <col min="5633" max="5633" width="22.88671875" style="124" customWidth="1"/>
    <col min="5634" max="5634" width="21.77734375" style="124" customWidth="1"/>
    <col min="5635" max="5888" width="9" style="124"/>
    <col min="5889" max="5889" width="22.88671875" style="124" customWidth="1"/>
    <col min="5890" max="5890" width="21.77734375" style="124" customWidth="1"/>
    <col min="5891" max="6144" width="9" style="124"/>
    <col min="6145" max="6145" width="22.88671875" style="124" customWidth="1"/>
    <col min="6146" max="6146" width="21.77734375" style="124" customWidth="1"/>
    <col min="6147" max="6400" width="9" style="124"/>
    <col min="6401" max="6401" width="22.88671875" style="124" customWidth="1"/>
    <col min="6402" max="6402" width="21.77734375" style="124" customWidth="1"/>
    <col min="6403" max="6656" width="9" style="124"/>
    <col min="6657" max="6657" width="22.88671875" style="124" customWidth="1"/>
    <col min="6658" max="6658" width="21.77734375" style="124" customWidth="1"/>
    <col min="6659" max="6912" width="9" style="124"/>
    <col min="6913" max="6913" width="22.88671875" style="124" customWidth="1"/>
    <col min="6914" max="6914" width="21.77734375" style="124" customWidth="1"/>
    <col min="6915" max="7168" width="9" style="124"/>
    <col min="7169" max="7169" width="22.88671875" style="124" customWidth="1"/>
    <col min="7170" max="7170" width="21.77734375" style="124" customWidth="1"/>
    <col min="7171" max="7424" width="9" style="124"/>
    <col min="7425" max="7425" width="22.88671875" style="124" customWidth="1"/>
    <col min="7426" max="7426" width="21.77734375" style="124" customWidth="1"/>
    <col min="7427" max="7680" width="9" style="124"/>
    <col min="7681" max="7681" width="22.88671875" style="124" customWidth="1"/>
    <col min="7682" max="7682" width="21.77734375" style="124" customWidth="1"/>
    <col min="7683" max="7936" width="9" style="124"/>
    <col min="7937" max="7937" width="22.88671875" style="124" customWidth="1"/>
    <col min="7938" max="7938" width="21.77734375" style="124" customWidth="1"/>
    <col min="7939" max="8192" width="9" style="124"/>
    <col min="8193" max="8193" width="22.88671875" style="124" customWidth="1"/>
    <col min="8194" max="8194" width="21.77734375" style="124" customWidth="1"/>
    <col min="8195" max="8448" width="9" style="124"/>
    <col min="8449" max="8449" width="22.88671875" style="124" customWidth="1"/>
    <col min="8450" max="8450" width="21.77734375" style="124" customWidth="1"/>
    <col min="8451" max="8704" width="9" style="124"/>
    <col min="8705" max="8705" width="22.88671875" style="124" customWidth="1"/>
    <col min="8706" max="8706" width="21.77734375" style="124" customWidth="1"/>
    <col min="8707" max="8960" width="9" style="124"/>
    <col min="8961" max="8961" width="22.88671875" style="124" customWidth="1"/>
    <col min="8962" max="8962" width="21.77734375" style="124" customWidth="1"/>
    <col min="8963" max="9216" width="9" style="124"/>
    <col min="9217" max="9217" width="22.88671875" style="124" customWidth="1"/>
    <col min="9218" max="9218" width="21.77734375" style="124" customWidth="1"/>
    <col min="9219" max="9472" width="9" style="124"/>
    <col min="9473" max="9473" width="22.88671875" style="124" customWidth="1"/>
    <col min="9474" max="9474" width="21.77734375" style="124" customWidth="1"/>
    <col min="9475" max="9728" width="9" style="124"/>
    <col min="9729" max="9729" width="22.88671875" style="124" customWidth="1"/>
    <col min="9730" max="9730" width="21.77734375" style="124" customWidth="1"/>
    <col min="9731" max="9984" width="9" style="124"/>
    <col min="9985" max="9985" width="22.88671875" style="124" customWidth="1"/>
    <col min="9986" max="9986" width="21.77734375" style="124" customWidth="1"/>
    <col min="9987" max="10240" width="9" style="124"/>
    <col min="10241" max="10241" width="22.88671875" style="124" customWidth="1"/>
    <col min="10242" max="10242" width="21.77734375" style="124" customWidth="1"/>
    <col min="10243" max="10496" width="9" style="124"/>
    <col min="10497" max="10497" width="22.88671875" style="124" customWidth="1"/>
    <col min="10498" max="10498" width="21.77734375" style="124" customWidth="1"/>
    <col min="10499" max="10752" width="9" style="124"/>
    <col min="10753" max="10753" width="22.88671875" style="124" customWidth="1"/>
    <col min="10754" max="10754" width="21.77734375" style="124" customWidth="1"/>
    <col min="10755" max="11008" width="9" style="124"/>
    <col min="11009" max="11009" width="22.88671875" style="124" customWidth="1"/>
    <col min="11010" max="11010" width="21.77734375" style="124" customWidth="1"/>
    <col min="11011" max="11264" width="9" style="124"/>
    <col min="11265" max="11265" width="22.88671875" style="124" customWidth="1"/>
    <col min="11266" max="11266" width="21.77734375" style="124" customWidth="1"/>
    <col min="11267" max="11520" width="9" style="124"/>
    <col min="11521" max="11521" width="22.88671875" style="124" customWidth="1"/>
    <col min="11522" max="11522" width="21.77734375" style="124" customWidth="1"/>
    <col min="11523" max="11776" width="9" style="124"/>
    <col min="11777" max="11777" width="22.88671875" style="124" customWidth="1"/>
    <col min="11778" max="11778" width="21.77734375" style="124" customWidth="1"/>
    <col min="11779" max="12032" width="9" style="124"/>
    <col min="12033" max="12033" width="22.88671875" style="124" customWidth="1"/>
    <col min="12034" max="12034" width="21.77734375" style="124" customWidth="1"/>
    <col min="12035" max="12288" width="9" style="124"/>
    <col min="12289" max="12289" width="22.88671875" style="124" customWidth="1"/>
    <col min="12290" max="12290" width="21.77734375" style="124" customWidth="1"/>
    <col min="12291" max="12544" width="9" style="124"/>
    <col min="12545" max="12545" width="22.88671875" style="124" customWidth="1"/>
    <col min="12546" max="12546" width="21.77734375" style="124" customWidth="1"/>
    <col min="12547" max="12800" width="9" style="124"/>
    <col min="12801" max="12801" width="22.88671875" style="124" customWidth="1"/>
    <col min="12802" max="12802" width="21.77734375" style="124" customWidth="1"/>
    <col min="12803" max="13056" width="9" style="124"/>
    <col min="13057" max="13057" width="22.88671875" style="124" customWidth="1"/>
    <col min="13058" max="13058" width="21.77734375" style="124" customWidth="1"/>
    <col min="13059" max="13312" width="9" style="124"/>
    <col min="13313" max="13313" width="22.88671875" style="124" customWidth="1"/>
    <col min="13314" max="13314" width="21.77734375" style="124" customWidth="1"/>
    <col min="13315" max="13568" width="9" style="124"/>
    <col min="13569" max="13569" width="22.88671875" style="124" customWidth="1"/>
    <col min="13570" max="13570" width="21.77734375" style="124" customWidth="1"/>
    <col min="13571" max="13824" width="9" style="124"/>
    <col min="13825" max="13825" width="22.88671875" style="124" customWidth="1"/>
    <col min="13826" max="13826" width="21.77734375" style="124" customWidth="1"/>
    <col min="13827" max="14080" width="9" style="124"/>
    <col min="14081" max="14081" width="22.88671875" style="124" customWidth="1"/>
    <col min="14082" max="14082" width="21.77734375" style="124" customWidth="1"/>
    <col min="14083" max="14336" width="9" style="124"/>
    <col min="14337" max="14337" width="22.88671875" style="124" customWidth="1"/>
    <col min="14338" max="14338" width="21.77734375" style="124" customWidth="1"/>
    <col min="14339" max="14592" width="9" style="124"/>
    <col min="14593" max="14593" width="22.88671875" style="124" customWidth="1"/>
    <col min="14594" max="14594" width="21.77734375" style="124" customWidth="1"/>
    <col min="14595" max="14848" width="9" style="124"/>
    <col min="14849" max="14849" width="22.88671875" style="124" customWidth="1"/>
    <col min="14850" max="14850" width="21.77734375" style="124" customWidth="1"/>
    <col min="14851" max="15104" width="9" style="124"/>
    <col min="15105" max="15105" width="22.88671875" style="124" customWidth="1"/>
    <col min="15106" max="15106" width="21.77734375" style="124" customWidth="1"/>
    <col min="15107" max="15360" width="9" style="124"/>
    <col min="15361" max="15361" width="22.88671875" style="124" customWidth="1"/>
    <col min="15362" max="15362" width="21.77734375" style="124" customWidth="1"/>
    <col min="15363" max="15616" width="9" style="124"/>
    <col min="15617" max="15617" width="22.88671875" style="124" customWidth="1"/>
    <col min="15618" max="15618" width="21.77734375" style="124" customWidth="1"/>
    <col min="15619" max="15872" width="9" style="124"/>
    <col min="15873" max="15873" width="22.88671875" style="124" customWidth="1"/>
    <col min="15874" max="15874" width="21.77734375" style="124" customWidth="1"/>
    <col min="15875" max="16128" width="9" style="124"/>
    <col min="16129" max="16129" width="22.88671875" style="124" customWidth="1"/>
    <col min="16130" max="16130" width="21.77734375" style="124" customWidth="1"/>
    <col min="16131" max="16384" width="9" style="124"/>
  </cols>
  <sheetData>
    <row r="1" spans="1:2" ht="17.399999999999999">
      <c r="A1" s="417" t="s">
        <v>313</v>
      </c>
      <c r="B1" s="417"/>
    </row>
    <row r="2" spans="1:2" ht="17.399999999999999">
      <c r="A2" s="126"/>
      <c r="B2" s="127"/>
    </row>
    <row r="3" spans="1:2">
      <c r="A3" s="128" t="s">
        <v>141</v>
      </c>
      <c r="B3" s="129" t="str">
        <f>'4'!C4</f>
        <v>1-9月</v>
      </c>
    </row>
    <row r="4" spans="1:2">
      <c r="A4" s="130" t="s">
        <v>85</v>
      </c>
      <c r="B4" s="131"/>
    </row>
    <row r="5" spans="1:2">
      <c r="A5" s="132" t="s">
        <v>314</v>
      </c>
      <c r="B5" s="133">
        <v>26049.802500000002</v>
      </c>
    </row>
    <row r="6" spans="1:2">
      <c r="A6" s="134" t="s">
        <v>315</v>
      </c>
      <c r="B6" s="133">
        <v>19251.924500000001</v>
      </c>
    </row>
    <row r="7" spans="1:2">
      <c r="A7" s="132" t="s">
        <v>316</v>
      </c>
      <c r="B7" s="133">
        <v>1179.3123000000001</v>
      </c>
    </row>
    <row r="8" spans="1:2">
      <c r="A8" s="134" t="s">
        <v>315</v>
      </c>
      <c r="B8" s="133">
        <v>937.98720000000003</v>
      </c>
    </row>
    <row r="9" spans="1:2">
      <c r="A9" s="132" t="s">
        <v>317</v>
      </c>
      <c r="B9" s="133">
        <v>3436.2372999999998</v>
      </c>
    </row>
    <row r="10" spans="1:2">
      <c r="A10" s="134" t="s">
        <v>315</v>
      </c>
      <c r="B10" s="133">
        <v>2929.5457000000001</v>
      </c>
    </row>
    <row r="11" spans="1:2">
      <c r="A11" s="132" t="s">
        <v>318</v>
      </c>
      <c r="B11" s="133">
        <v>2820.1918999999998</v>
      </c>
    </row>
    <row r="12" spans="1:2">
      <c r="A12" s="134" t="s">
        <v>315</v>
      </c>
      <c r="B12" s="133">
        <v>2457.3024</v>
      </c>
    </row>
    <row r="13" spans="1:2">
      <c r="A13" s="135" t="s">
        <v>143</v>
      </c>
      <c r="B13" s="136"/>
    </row>
    <row r="14" spans="1:2">
      <c r="A14" s="132" t="s">
        <v>319</v>
      </c>
      <c r="B14" s="137">
        <v>-14.8</v>
      </c>
    </row>
    <row r="15" spans="1:2">
      <c r="A15" s="134" t="s">
        <v>315</v>
      </c>
      <c r="B15" s="137">
        <v>-15.2</v>
      </c>
    </row>
    <row r="16" spans="1:2">
      <c r="A16" s="132" t="s">
        <v>320</v>
      </c>
      <c r="B16" s="137">
        <v>-25.3</v>
      </c>
    </row>
    <row r="17" spans="1:2">
      <c r="A17" s="134" t="s">
        <v>315</v>
      </c>
      <c r="B17" s="137">
        <v>-24.9</v>
      </c>
    </row>
    <row r="18" spans="1:2">
      <c r="A18" s="132" t="s">
        <v>321</v>
      </c>
      <c r="B18" s="137">
        <v>-6.9</v>
      </c>
    </row>
    <row r="19" spans="1:2">
      <c r="A19" s="134" t="s">
        <v>315</v>
      </c>
      <c r="B19" s="137">
        <v>-10</v>
      </c>
    </row>
    <row r="20" spans="1:2">
      <c r="A20" s="132" t="s">
        <v>322</v>
      </c>
      <c r="B20" s="137">
        <v>-15.5</v>
      </c>
    </row>
    <row r="21" spans="1:2">
      <c r="A21" s="134" t="s">
        <v>315</v>
      </c>
      <c r="B21" s="138">
        <v>-15.7</v>
      </c>
    </row>
  </sheetData>
  <mergeCells count="1">
    <mergeCell ref="A1:B1"/>
  </mergeCells>
  <phoneticPr fontId="12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ColWidth="9" defaultRowHeight="14.4"/>
  <cols>
    <col min="1" max="1" width="29" customWidth="1"/>
    <col min="2" max="2" width="10.109375" style="41" customWidth="1"/>
    <col min="3" max="3" width="13.33203125" style="41" customWidth="1"/>
    <col min="257" max="257" width="22.44140625" customWidth="1"/>
    <col min="258" max="258" width="12.33203125" customWidth="1"/>
    <col min="259" max="259" width="13.33203125" customWidth="1"/>
    <col min="513" max="513" width="22.44140625" customWidth="1"/>
    <col min="514" max="514" width="12.33203125" customWidth="1"/>
    <col min="515" max="515" width="13.33203125" customWidth="1"/>
    <col min="769" max="769" width="22.44140625" customWidth="1"/>
    <col min="770" max="770" width="12.33203125" customWidth="1"/>
    <col min="771" max="771" width="13.33203125" customWidth="1"/>
    <col min="1025" max="1025" width="22.44140625" customWidth="1"/>
    <col min="1026" max="1026" width="12.33203125" customWidth="1"/>
    <col min="1027" max="1027" width="13.33203125" customWidth="1"/>
    <col min="1281" max="1281" width="22.44140625" customWidth="1"/>
    <col min="1282" max="1282" width="12.33203125" customWidth="1"/>
    <col min="1283" max="1283" width="13.33203125" customWidth="1"/>
    <col min="1537" max="1537" width="22.44140625" customWidth="1"/>
    <col min="1538" max="1538" width="12.33203125" customWidth="1"/>
    <col min="1539" max="1539" width="13.33203125" customWidth="1"/>
    <col min="1793" max="1793" width="22.44140625" customWidth="1"/>
    <col min="1794" max="1794" width="12.33203125" customWidth="1"/>
    <col min="1795" max="1795" width="13.33203125" customWidth="1"/>
    <col min="2049" max="2049" width="22.44140625" customWidth="1"/>
    <col min="2050" max="2050" width="12.33203125" customWidth="1"/>
    <col min="2051" max="2051" width="13.33203125" customWidth="1"/>
    <col min="2305" max="2305" width="22.44140625" customWidth="1"/>
    <col min="2306" max="2306" width="12.33203125" customWidth="1"/>
    <col min="2307" max="2307" width="13.33203125" customWidth="1"/>
    <col min="2561" max="2561" width="22.44140625" customWidth="1"/>
    <col min="2562" max="2562" width="12.33203125" customWidth="1"/>
    <col min="2563" max="2563" width="13.33203125" customWidth="1"/>
    <col min="2817" max="2817" width="22.44140625" customWidth="1"/>
    <col min="2818" max="2818" width="12.33203125" customWidth="1"/>
    <col min="2819" max="2819" width="13.33203125" customWidth="1"/>
    <col min="3073" max="3073" width="22.44140625" customWidth="1"/>
    <col min="3074" max="3074" width="12.33203125" customWidth="1"/>
    <col min="3075" max="3075" width="13.33203125" customWidth="1"/>
    <col min="3329" max="3329" width="22.44140625" customWidth="1"/>
    <col min="3330" max="3330" width="12.33203125" customWidth="1"/>
    <col min="3331" max="3331" width="13.33203125" customWidth="1"/>
    <col min="3585" max="3585" width="22.44140625" customWidth="1"/>
    <col min="3586" max="3586" width="12.33203125" customWidth="1"/>
    <col min="3587" max="3587" width="13.33203125" customWidth="1"/>
    <col min="3841" max="3841" width="22.44140625" customWidth="1"/>
    <col min="3842" max="3842" width="12.33203125" customWidth="1"/>
    <col min="3843" max="3843" width="13.33203125" customWidth="1"/>
    <col min="4097" max="4097" width="22.44140625" customWidth="1"/>
    <col min="4098" max="4098" width="12.33203125" customWidth="1"/>
    <col min="4099" max="4099" width="13.33203125" customWidth="1"/>
    <col min="4353" max="4353" width="22.44140625" customWidth="1"/>
    <col min="4354" max="4354" width="12.33203125" customWidth="1"/>
    <col min="4355" max="4355" width="13.33203125" customWidth="1"/>
    <col min="4609" max="4609" width="22.44140625" customWidth="1"/>
    <col min="4610" max="4610" width="12.33203125" customWidth="1"/>
    <col min="4611" max="4611" width="13.33203125" customWidth="1"/>
    <col min="4865" max="4865" width="22.44140625" customWidth="1"/>
    <col min="4866" max="4866" width="12.33203125" customWidth="1"/>
    <col min="4867" max="4867" width="13.33203125" customWidth="1"/>
    <col min="5121" max="5121" width="22.44140625" customWidth="1"/>
    <col min="5122" max="5122" width="12.33203125" customWidth="1"/>
    <col min="5123" max="5123" width="13.33203125" customWidth="1"/>
    <col min="5377" max="5377" width="22.44140625" customWidth="1"/>
    <col min="5378" max="5378" width="12.33203125" customWidth="1"/>
    <col min="5379" max="5379" width="13.33203125" customWidth="1"/>
    <col min="5633" max="5633" width="22.44140625" customWidth="1"/>
    <col min="5634" max="5634" width="12.33203125" customWidth="1"/>
    <col min="5635" max="5635" width="13.33203125" customWidth="1"/>
    <col min="5889" max="5889" width="22.44140625" customWidth="1"/>
    <col min="5890" max="5890" width="12.33203125" customWidth="1"/>
    <col min="5891" max="5891" width="13.33203125" customWidth="1"/>
    <col min="6145" max="6145" width="22.44140625" customWidth="1"/>
    <col min="6146" max="6146" width="12.33203125" customWidth="1"/>
    <col min="6147" max="6147" width="13.33203125" customWidth="1"/>
    <col min="6401" max="6401" width="22.44140625" customWidth="1"/>
    <col min="6402" max="6402" width="12.33203125" customWidth="1"/>
    <col min="6403" max="6403" width="13.33203125" customWidth="1"/>
    <col min="6657" max="6657" width="22.44140625" customWidth="1"/>
    <col min="6658" max="6658" width="12.33203125" customWidth="1"/>
    <col min="6659" max="6659" width="13.33203125" customWidth="1"/>
    <col min="6913" max="6913" width="22.44140625" customWidth="1"/>
    <col min="6914" max="6914" width="12.33203125" customWidth="1"/>
    <col min="6915" max="6915" width="13.33203125" customWidth="1"/>
    <col min="7169" max="7169" width="22.44140625" customWidth="1"/>
    <col min="7170" max="7170" width="12.33203125" customWidth="1"/>
    <col min="7171" max="7171" width="13.33203125" customWidth="1"/>
    <col min="7425" max="7425" width="22.44140625" customWidth="1"/>
    <col min="7426" max="7426" width="12.33203125" customWidth="1"/>
    <col min="7427" max="7427" width="13.33203125" customWidth="1"/>
    <col min="7681" max="7681" width="22.44140625" customWidth="1"/>
    <col min="7682" max="7682" width="12.33203125" customWidth="1"/>
    <col min="7683" max="7683" width="13.33203125" customWidth="1"/>
    <col min="7937" max="7937" width="22.44140625" customWidth="1"/>
    <col min="7938" max="7938" width="12.33203125" customWidth="1"/>
    <col min="7939" max="7939" width="13.33203125" customWidth="1"/>
    <col min="8193" max="8193" width="22.44140625" customWidth="1"/>
    <col min="8194" max="8194" width="12.33203125" customWidth="1"/>
    <col min="8195" max="8195" width="13.33203125" customWidth="1"/>
    <col min="8449" max="8449" width="22.44140625" customWidth="1"/>
    <col min="8450" max="8450" width="12.33203125" customWidth="1"/>
    <col min="8451" max="8451" width="13.33203125" customWidth="1"/>
    <col min="8705" max="8705" width="22.44140625" customWidth="1"/>
    <col min="8706" max="8706" width="12.33203125" customWidth="1"/>
    <col min="8707" max="8707" width="13.33203125" customWidth="1"/>
    <col min="8961" max="8961" width="22.44140625" customWidth="1"/>
    <col min="8962" max="8962" width="12.33203125" customWidth="1"/>
    <col min="8963" max="8963" width="13.33203125" customWidth="1"/>
    <col min="9217" max="9217" width="22.44140625" customWidth="1"/>
    <col min="9218" max="9218" width="12.33203125" customWidth="1"/>
    <col min="9219" max="9219" width="13.33203125" customWidth="1"/>
    <col min="9473" max="9473" width="22.44140625" customWidth="1"/>
    <col min="9474" max="9474" width="12.33203125" customWidth="1"/>
    <col min="9475" max="9475" width="13.33203125" customWidth="1"/>
    <col min="9729" max="9729" width="22.44140625" customWidth="1"/>
    <col min="9730" max="9730" width="12.33203125" customWidth="1"/>
    <col min="9731" max="9731" width="13.33203125" customWidth="1"/>
    <col min="9985" max="9985" width="22.44140625" customWidth="1"/>
    <col min="9986" max="9986" width="12.33203125" customWidth="1"/>
    <col min="9987" max="9987" width="13.33203125" customWidth="1"/>
    <col min="10241" max="10241" width="22.44140625" customWidth="1"/>
    <col min="10242" max="10242" width="12.33203125" customWidth="1"/>
    <col min="10243" max="10243" width="13.33203125" customWidth="1"/>
    <col min="10497" max="10497" width="22.44140625" customWidth="1"/>
    <col min="10498" max="10498" width="12.33203125" customWidth="1"/>
    <col min="10499" max="10499" width="13.33203125" customWidth="1"/>
    <col min="10753" max="10753" width="22.44140625" customWidth="1"/>
    <col min="10754" max="10754" width="12.33203125" customWidth="1"/>
    <col min="10755" max="10755" width="13.33203125" customWidth="1"/>
    <col min="11009" max="11009" width="22.44140625" customWidth="1"/>
    <col min="11010" max="11010" width="12.33203125" customWidth="1"/>
    <col min="11011" max="11011" width="13.33203125" customWidth="1"/>
    <col min="11265" max="11265" width="22.44140625" customWidth="1"/>
    <col min="11266" max="11266" width="12.33203125" customWidth="1"/>
    <col min="11267" max="11267" width="13.33203125" customWidth="1"/>
    <col min="11521" max="11521" width="22.44140625" customWidth="1"/>
    <col min="11522" max="11522" width="12.33203125" customWidth="1"/>
    <col min="11523" max="11523" width="13.33203125" customWidth="1"/>
    <col min="11777" max="11777" width="22.44140625" customWidth="1"/>
    <col min="11778" max="11778" width="12.33203125" customWidth="1"/>
    <col min="11779" max="11779" width="13.33203125" customWidth="1"/>
    <col min="12033" max="12033" width="22.44140625" customWidth="1"/>
    <col min="12034" max="12034" width="12.33203125" customWidth="1"/>
    <col min="12035" max="12035" width="13.33203125" customWidth="1"/>
    <col min="12289" max="12289" width="22.44140625" customWidth="1"/>
    <col min="12290" max="12290" width="12.33203125" customWidth="1"/>
    <col min="12291" max="12291" width="13.33203125" customWidth="1"/>
    <col min="12545" max="12545" width="22.44140625" customWidth="1"/>
    <col min="12546" max="12546" width="12.33203125" customWidth="1"/>
    <col min="12547" max="12547" width="13.33203125" customWidth="1"/>
    <col min="12801" max="12801" width="22.44140625" customWidth="1"/>
    <col min="12802" max="12802" width="12.33203125" customWidth="1"/>
    <col min="12803" max="12803" width="13.33203125" customWidth="1"/>
    <col min="13057" max="13057" width="22.44140625" customWidth="1"/>
    <col min="13058" max="13058" width="12.33203125" customWidth="1"/>
    <col min="13059" max="13059" width="13.33203125" customWidth="1"/>
    <col min="13313" max="13313" width="22.44140625" customWidth="1"/>
    <col min="13314" max="13314" width="12.33203125" customWidth="1"/>
    <col min="13315" max="13315" width="13.33203125" customWidth="1"/>
    <col min="13569" max="13569" width="22.44140625" customWidth="1"/>
    <col min="13570" max="13570" width="12.33203125" customWidth="1"/>
    <col min="13571" max="13571" width="13.33203125" customWidth="1"/>
    <col min="13825" max="13825" width="22.44140625" customWidth="1"/>
    <col min="13826" max="13826" width="12.33203125" customWidth="1"/>
    <col min="13827" max="13827" width="13.33203125" customWidth="1"/>
    <col min="14081" max="14081" width="22.44140625" customWidth="1"/>
    <col min="14082" max="14082" width="12.33203125" customWidth="1"/>
    <col min="14083" max="14083" width="13.33203125" customWidth="1"/>
    <col min="14337" max="14337" width="22.44140625" customWidth="1"/>
    <col min="14338" max="14338" width="12.33203125" customWidth="1"/>
    <col min="14339" max="14339" width="13.33203125" customWidth="1"/>
    <col min="14593" max="14593" width="22.44140625" customWidth="1"/>
    <col min="14594" max="14594" width="12.33203125" customWidth="1"/>
    <col min="14595" max="14595" width="13.33203125" customWidth="1"/>
    <col min="14849" max="14849" width="22.44140625" customWidth="1"/>
    <col min="14850" max="14850" width="12.33203125" customWidth="1"/>
    <col min="14851" max="14851" width="13.33203125" customWidth="1"/>
    <col min="15105" max="15105" width="22.44140625" customWidth="1"/>
    <col min="15106" max="15106" width="12.33203125" customWidth="1"/>
    <col min="15107" max="15107" width="13.33203125" customWidth="1"/>
    <col min="15361" max="15361" width="22.44140625" customWidth="1"/>
    <col min="15362" max="15362" width="12.33203125" customWidth="1"/>
    <col min="15363" max="15363" width="13.33203125" customWidth="1"/>
    <col min="15617" max="15617" width="22.44140625" customWidth="1"/>
    <col min="15618" max="15618" width="12.33203125" customWidth="1"/>
    <col min="15619" max="15619" width="13.33203125" customWidth="1"/>
    <col min="15873" max="15873" width="22.44140625" customWidth="1"/>
    <col min="15874" max="15874" width="12.33203125" customWidth="1"/>
    <col min="15875" max="15875" width="13.33203125" customWidth="1"/>
    <col min="16129" max="16129" width="22.44140625" customWidth="1"/>
    <col min="16130" max="16130" width="12.33203125" customWidth="1"/>
    <col min="16131" max="16131" width="13.33203125" customWidth="1"/>
  </cols>
  <sheetData>
    <row r="1" spans="1:3" ht="17.399999999999999">
      <c r="A1" s="418" t="s">
        <v>323</v>
      </c>
      <c r="B1" s="418"/>
      <c r="C1" s="418"/>
    </row>
    <row r="2" spans="1:3" ht="17.399999999999999">
      <c r="A2" s="105"/>
      <c r="B2" s="106"/>
      <c r="C2" s="107"/>
    </row>
    <row r="3" spans="1:3" ht="14.25" customHeight="1">
      <c r="A3" s="108"/>
      <c r="B3" s="46" t="str">
        <f>'4'!B4</f>
        <v>9月</v>
      </c>
      <c r="C3" s="109" t="str">
        <f>'4'!C4</f>
        <v>1-9月</v>
      </c>
    </row>
    <row r="4" spans="1:3">
      <c r="A4" s="110" t="s">
        <v>57</v>
      </c>
      <c r="B4" s="111"/>
      <c r="C4" s="112"/>
    </row>
    <row r="5" spans="1:3">
      <c r="A5" s="113" t="s">
        <v>323</v>
      </c>
      <c r="B5" s="114">
        <v>2094.3308999999999</v>
      </c>
      <c r="C5" s="114">
        <v>17212.775300000001</v>
      </c>
    </row>
    <row r="6" spans="1:3">
      <c r="A6" s="115" t="s">
        <v>324</v>
      </c>
      <c r="B6" s="114">
        <v>935.77027999999996</v>
      </c>
      <c r="C6" s="114">
        <v>7373.0380299999997</v>
      </c>
    </row>
    <row r="7" spans="1:3">
      <c r="A7" s="113" t="s">
        <v>325</v>
      </c>
      <c r="B7" s="116"/>
      <c r="C7" s="117"/>
    </row>
    <row r="8" spans="1:3">
      <c r="A8" s="115" t="s">
        <v>324</v>
      </c>
      <c r="B8" s="118">
        <v>2882.04232</v>
      </c>
      <c r="C8" s="119">
        <v>23193.261729999998</v>
      </c>
    </row>
    <row r="9" spans="1:3">
      <c r="A9" s="115" t="s">
        <v>326</v>
      </c>
      <c r="B9" s="114">
        <v>2078.9062600000002</v>
      </c>
      <c r="C9" s="114">
        <v>16925.804510000002</v>
      </c>
    </row>
    <row r="10" spans="1:3">
      <c r="A10" s="115" t="s">
        <v>327</v>
      </c>
      <c r="B10" s="114">
        <v>803.13606000000004</v>
      </c>
      <c r="C10" s="114">
        <v>6267.4572200000002</v>
      </c>
    </row>
    <row r="11" spans="1:3">
      <c r="A11" s="113" t="s">
        <v>328</v>
      </c>
      <c r="B11" s="117"/>
      <c r="C11" s="117"/>
    </row>
    <row r="12" spans="1:3">
      <c r="A12" s="115" t="s">
        <v>324</v>
      </c>
      <c r="B12" s="119">
        <v>97.868930000000006</v>
      </c>
      <c r="C12" s="119">
        <v>762.93845999999996</v>
      </c>
    </row>
    <row r="13" spans="1:3">
      <c r="A13" s="115" t="s">
        <v>329</v>
      </c>
      <c r="B13" s="114">
        <v>19.440819999999999</v>
      </c>
      <c r="C13" s="114">
        <v>152.13084000000001</v>
      </c>
    </row>
    <row r="14" spans="1:3">
      <c r="A14" s="115" t="s">
        <v>330</v>
      </c>
      <c r="B14" s="114">
        <v>78.428110000000004</v>
      </c>
      <c r="C14" s="114">
        <v>610.80762000000004</v>
      </c>
    </row>
    <row r="15" spans="1:3">
      <c r="A15" s="115"/>
      <c r="B15" s="114"/>
      <c r="C15" s="114"/>
    </row>
    <row r="16" spans="1:3" ht="15.6">
      <c r="A16" s="113" t="s">
        <v>143</v>
      </c>
      <c r="B16" s="120"/>
      <c r="C16" s="120"/>
    </row>
    <row r="17" spans="1:3">
      <c r="A17" s="113" t="s">
        <v>323</v>
      </c>
      <c r="B17" s="121">
        <v>4.83141926923523</v>
      </c>
      <c r="C17" s="122">
        <v>5.0933584398190597</v>
      </c>
    </row>
    <row r="18" spans="1:3">
      <c r="A18" s="115" t="s">
        <v>324</v>
      </c>
      <c r="B18" s="122">
        <v>5.7434255993799201</v>
      </c>
      <c r="C18" s="122">
        <v>5.7417923330279201</v>
      </c>
    </row>
    <row r="19" spans="1:3">
      <c r="A19" s="113" t="s">
        <v>325</v>
      </c>
      <c r="B19" s="123"/>
      <c r="C19" s="123"/>
    </row>
    <row r="20" spans="1:3">
      <c r="A20" s="115" t="s">
        <v>324</v>
      </c>
      <c r="B20" s="123">
        <v>5.3621328878191399</v>
      </c>
      <c r="C20" s="123">
        <v>6.4471893830417999</v>
      </c>
    </row>
    <row r="21" spans="1:3">
      <c r="A21" s="115" t="s">
        <v>326</v>
      </c>
      <c r="B21" s="122">
        <v>4.3084220912259896</v>
      </c>
      <c r="C21" s="122">
        <v>6.6370620593394598</v>
      </c>
    </row>
    <row r="22" spans="1:3">
      <c r="A22" s="115" t="s">
        <v>327</v>
      </c>
      <c r="B22" s="122">
        <v>8.1911767435758804</v>
      </c>
      <c r="C22" s="122">
        <v>5.9377844704583804</v>
      </c>
    </row>
    <row r="23" spans="1:3">
      <c r="A23" s="113" t="s">
        <v>328</v>
      </c>
      <c r="B23" s="123"/>
      <c r="C23" s="123"/>
    </row>
    <row r="24" spans="1:3">
      <c r="A24" s="115" t="s">
        <v>324</v>
      </c>
      <c r="B24" s="123">
        <v>7.1767835049107704</v>
      </c>
      <c r="C24" s="123">
        <v>9.2154919454664999</v>
      </c>
    </row>
    <row r="25" spans="1:3">
      <c r="A25" s="115" t="s">
        <v>329</v>
      </c>
      <c r="B25" s="122">
        <v>2.8827656938551902</v>
      </c>
      <c r="C25" s="122">
        <v>4.3100670760835298</v>
      </c>
    </row>
    <row r="26" spans="1:3">
      <c r="A26" s="115" t="s">
        <v>330</v>
      </c>
      <c r="B26" s="122">
        <v>8.2972046275490392</v>
      </c>
      <c r="C26" s="122">
        <v>10.5098794925424</v>
      </c>
    </row>
  </sheetData>
  <mergeCells count="1">
    <mergeCell ref="A1:C1"/>
  </mergeCells>
  <phoneticPr fontId="12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activeCell="I20" sqref="I20"/>
    </sheetView>
  </sheetViews>
  <sheetFormatPr defaultColWidth="9" defaultRowHeight="14.4"/>
  <cols>
    <col min="1" max="1" width="25.77734375" customWidth="1"/>
    <col min="2" max="2" width="10.88671875" customWidth="1"/>
    <col min="257" max="257" width="25.77734375" customWidth="1"/>
    <col min="258" max="258" width="10.88671875" customWidth="1"/>
    <col min="513" max="513" width="25.77734375" customWidth="1"/>
    <col min="514" max="514" width="10.88671875" customWidth="1"/>
    <col min="769" max="769" width="25.77734375" customWidth="1"/>
    <col min="770" max="770" width="10.88671875" customWidth="1"/>
    <col min="1025" max="1025" width="25.77734375" customWidth="1"/>
    <col min="1026" max="1026" width="10.88671875" customWidth="1"/>
    <col min="1281" max="1281" width="25.77734375" customWidth="1"/>
    <col min="1282" max="1282" width="10.88671875" customWidth="1"/>
    <col min="1537" max="1537" width="25.77734375" customWidth="1"/>
    <col min="1538" max="1538" width="10.88671875" customWidth="1"/>
    <col min="1793" max="1793" width="25.77734375" customWidth="1"/>
    <col min="1794" max="1794" width="10.88671875" customWidth="1"/>
    <col min="2049" max="2049" width="25.77734375" customWidth="1"/>
    <col min="2050" max="2050" width="10.88671875" customWidth="1"/>
    <col min="2305" max="2305" width="25.77734375" customWidth="1"/>
    <col min="2306" max="2306" width="10.88671875" customWidth="1"/>
    <col min="2561" max="2561" width="25.77734375" customWidth="1"/>
    <col min="2562" max="2562" width="10.88671875" customWidth="1"/>
    <col min="2817" max="2817" width="25.77734375" customWidth="1"/>
    <col min="2818" max="2818" width="10.88671875" customWidth="1"/>
    <col min="3073" max="3073" width="25.77734375" customWidth="1"/>
    <col min="3074" max="3074" width="10.88671875" customWidth="1"/>
    <col min="3329" max="3329" width="25.77734375" customWidth="1"/>
    <col min="3330" max="3330" width="10.88671875" customWidth="1"/>
    <col min="3585" max="3585" width="25.77734375" customWidth="1"/>
    <col min="3586" max="3586" width="10.88671875" customWidth="1"/>
    <col min="3841" max="3841" width="25.77734375" customWidth="1"/>
    <col min="3842" max="3842" width="10.88671875" customWidth="1"/>
    <col min="4097" max="4097" width="25.77734375" customWidth="1"/>
    <col min="4098" max="4098" width="10.88671875" customWidth="1"/>
    <col min="4353" max="4353" width="25.77734375" customWidth="1"/>
    <col min="4354" max="4354" width="10.88671875" customWidth="1"/>
    <col min="4609" max="4609" width="25.77734375" customWidth="1"/>
    <col min="4610" max="4610" width="10.88671875" customWidth="1"/>
    <col min="4865" max="4865" width="25.77734375" customWidth="1"/>
    <col min="4866" max="4866" width="10.88671875" customWidth="1"/>
    <col min="5121" max="5121" width="25.77734375" customWidth="1"/>
    <col min="5122" max="5122" width="10.88671875" customWidth="1"/>
    <col min="5377" max="5377" width="25.77734375" customWidth="1"/>
    <col min="5378" max="5378" width="10.88671875" customWidth="1"/>
    <col min="5633" max="5633" width="25.77734375" customWidth="1"/>
    <col min="5634" max="5634" width="10.88671875" customWidth="1"/>
    <col min="5889" max="5889" width="25.77734375" customWidth="1"/>
    <col min="5890" max="5890" width="10.88671875" customWidth="1"/>
    <col min="6145" max="6145" width="25.77734375" customWidth="1"/>
    <col min="6146" max="6146" width="10.88671875" customWidth="1"/>
    <col min="6401" max="6401" width="25.77734375" customWidth="1"/>
    <col min="6402" max="6402" width="10.88671875" customWidth="1"/>
    <col min="6657" max="6657" width="25.77734375" customWidth="1"/>
    <col min="6658" max="6658" width="10.88671875" customWidth="1"/>
    <col min="6913" max="6913" width="25.77734375" customWidth="1"/>
    <col min="6914" max="6914" width="10.88671875" customWidth="1"/>
    <col min="7169" max="7169" width="25.77734375" customWidth="1"/>
    <col min="7170" max="7170" width="10.88671875" customWidth="1"/>
    <col min="7425" max="7425" width="25.77734375" customWidth="1"/>
    <col min="7426" max="7426" width="10.88671875" customWidth="1"/>
    <col min="7681" max="7681" width="25.77734375" customWidth="1"/>
    <col min="7682" max="7682" width="10.88671875" customWidth="1"/>
    <col min="7937" max="7937" width="25.77734375" customWidth="1"/>
    <col min="7938" max="7938" width="10.88671875" customWidth="1"/>
    <col min="8193" max="8193" width="25.77734375" customWidth="1"/>
    <col min="8194" max="8194" width="10.88671875" customWidth="1"/>
    <col min="8449" max="8449" width="25.77734375" customWidth="1"/>
    <col min="8450" max="8450" width="10.88671875" customWidth="1"/>
    <col min="8705" max="8705" width="25.77734375" customWidth="1"/>
    <col min="8706" max="8706" width="10.88671875" customWidth="1"/>
    <col min="8961" max="8961" width="25.77734375" customWidth="1"/>
    <col min="8962" max="8962" width="10.88671875" customWidth="1"/>
    <col min="9217" max="9217" width="25.77734375" customWidth="1"/>
    <col min="9218" max="9218" width="10.88671875" customWidth="1"/>
    <col min="9473" max="9473" width="25.77734375" customWidth="1"/>
    <col min="9474" max="9474" width="10.88671875" customWidth="1"/>
    <col min="9729" max="9729" width="25.77734375" customWidth="1"/>
    <col min="9730" max="9730" width="10.88671875" customWidth="1"/>
    <col min="9985" max="9985" width="25.77734375" customWidth="1"/>
    <col min="9986" max="9986" width="10.88671875" customWidth="1"/>
    <col min="10241" max="10241" width="25.77734375" customWidth="1"/>
    <col min="10242" max="10242" width="10.88671875" customWidth="1"/>
    <col min="10497" max="10497" width="25.77734375" customWidth="1"/>
    <col min="10498" max="10498" width="10.88671875" customWidth="1"/>
    <col min="10753" max="10753" width="25.77734375" customWidth="1"/>
    <col min="10754" max="10754" width="10.88671875" customWidth="1"/>
    <col min="11009" max="11009" width="25.77734375" customWidth="1"/>
    <col min="11010" max="11010" width="10.88671875" customWidth="1"/>
    <col min="11265" max="11265" width="25.77734375" customWidth="1"/>
    <col min="11266" max="11266" width="10.88671875" customWidth="1"/>
    <col min="11521" max="11521" width="25.77734375" customWidth="1"/>
    <col min="11522" max="11522" width="10.88671875" customWidth="1"/>
    <col min="11777" max="11777" width="25.77734375" customWidth="1"/>
    <col min="11778" max="11778" width="10.88671875" customWidth="1"/>
    <col min="12033" max="12033" width="25.77734375" customWidth="1"/>
    <col min="12034" max="12034" width="10.88671875" customWidth="1"/>
    <col min="12289" max="12289" width="25.77734375" customWidth="1"/>
    <col min="12290" max="12290" width="10.88671875" customWidth="1"/>
    <col min="12545" max="12545" width="25.77734375" customWidth="1"/>
    <col min="12546" max="12546" width="10.88671875" customWidth="1"/>
    <col min="12801" max="12801" width="25.77734375" customWidth="1"/>
    <col min="12802" max="12802" width="10.88671875" customWidth="1"/>
    <col min="13057" max="13057" width="25.77734375" customWidth="1"/>
    <col min="13058" max="13058" width="10.88671875" customWidth="1"/>
    <col min="13313" max="13313" width="25.77734375" customWidth="1"/>
    <col min="13314" max="13314" width="10.88671875" customWidth="1"/>
    <col min="13569" max="13569" width="25.77734375" customWidth="1"/>
    <col min="13570" max="13570" width="10.88671875" customWidth="1"/>
    <col min="13825" max="13825" width="25.77734375" customWidth="1"/>
    <col min="13826" max="13826" width="10.88671875" customWidth="1"/>
    <col min="14081" max="14081" width="25.77734375" customWidth="1"/>
    <col min="14082" max="14082" width="10.88671875" customWidth="1"/>
    <col min="14337" max="14337" width="25.77734375" customWidth="1"/>
    <col min="14338" max="14338" width="10.88671875" customWidth="1"/>
    <col min="14593" max="14593" width="25.77734375" customWidth="1"/>
    <col min="14594" max="14594" width="10.88671875" customWidth="1"/>
    <col min="14849" max="14849" width="25.77734375" customWidth="1"/>
    <col min="14850" max="14850" width="10.88671875" customWidth="1"/>
    <col min="15105" max="15105" width="25.77734375" customWidth="1"/>
    <col min="15106" max="15106" width="10.88671875" customWidth="1"/>
    <col min="15361" max="15361" width="25.77734375" customWidth="1"/>
    <col min="15362" max="15362" width="10.88671875" customWidth="1"/>
    <col min="15617" max="15617" width="25.77734375" customWidth="1"/>
    <col min="15618" max="15618" width="10.88671875" customWidth="1"/>
    <col min="15873" max="15873" width="25.77734375" customWidth="1"/>
    <col min="15874" max="15874" width="10.88671875" customWidth="1"/>
    <col min="16129" max="16129" width="25.77734375" customWidth="1"/>
    <col min="16130" max="16130" width="10.88671875" customWidth="1"/>
  </cols>
  <sheetData>
    <row r="1" spans="1:3" ht="21.75" customHeight="1">
      <c r="A1" s="419" t="s">
        <v>331</v>
      </c>
      <c r="B1" s="419"/>
      <c r="C1" s="419"/>
    </row>
    <row r="2" spans="1:3" ht="19.5" customHeight="1">
      <c r="A2" s="422" t="s">
        <v>55</v>
      </c>
      <c r="B2" s="420" t="str">
        <f>'4'!C4</f>
        <v>1-9月</v>
      </c>
      <c r="C2" s="421" t="e">
        <f>'4'!#REF!</f>
        <v>#REF!</v>
      </c>
    </row>
    <row r="3" spans="1:3" ht="19.5" customHeight="1">
      <c r="A3" s="423"/>
      <c r="B3" s="100" t="s">
        <v>332</v>
      </c>
      <c r="C3" s="101" t="s">
        <v>58</v>
      </c>
    </row>
    <row r="4" spans="1:3" ht="19.5" customHeight="1">
      <c r="A4" s="102" t="s">
        <v>333</v>
      </c>
      <c r="B4" s="103">
        <v>6767.1793399999997</v>
      </c>
      <c r="C4" s="104">
        <v>6.2</v>
      </c>
    </row>
    <row r="5" spans="1:3" ht="19.5" customHeight="1">
      <c r="A5" s="102" t="s">
        <v>334</v>
      </c>
      <c r="B5" s="103">
        <v>1398.4359300000001</v>
      </c>
      <c r="C5" s="104">
        <v>18.8</v>
      </c>
    </row>
    <row r="6" spans="1:3" ht="19.5" customHeight="1">
      <c r="A6" s="102" t="s">
        <v>335</v>
      </c>
      <c r="B6" s="103">
        <v>1274.02268</v>
      </c>
      <c r="C6" s="104">
        <v>12.8</v>
      </c>
    </row>
    <row r="7" spans="1:3" ht="19.5" customHeight="1">
      <c r="A7" s="102" t="s">
        <v>336</v>
      </c>
      <c r="B7" s="103">
        <v>177.44280000000001</v>
      </c>
      <c r="C7" s="104">
        <v>2.2000000000000002</v>
      </c>
    </row>
    <row r="8" spans="1:3" ht="19.5" customHeight="1">
      <c r="A8" s="102" t="s">
        <v>337</v>
      </c>
      <c r="B8" s="103">
        <v>278.34757000000002</v>
      </c>
      <c r="C8" s="104">
        <v>2.9</v>
      </c>
    </row>
    <row r="9" spans="1:3" ht="19.5" customHeight="1">
      <c r="A9" s="102" t="s">
        <v>338</v>
      </c>
      <c r="B9" s="103">
        <v>436.04737</v>
      </c>
      <c r="C9" s="104">
        <v>-0.2</v>
      </c>
    </row>
    <row r="10" spans="1:3" ht="19.5" customHeight="1">
      <c r="A10" s="102" t="s">
        <v>339</v>
      </c>
      <c r="B10" s="103">
        <v>124.83271000000001</v>
      </c>
      <c r="C10" s="104">
        <v>-5.9</v>
      </c>
    </row>
    <row r="11" spans="1:3" ht="19.5" customHeight="1">
      <c r="A11" s="102" t="s">
        <v>340</v>
      </c>
      <c r="B11" s="103">
        <v>77.242519999999999</v>
      </c>
      <c r="C11" s="104">
        <v>-12.8</v>
      </c>
    </row>
    <row r="12" spans="1:3" ht="19.5" customHeight="1">
      <c r="A12" s="102" t="s">
        <v>341</v>
      </c>
      <c r="B12" s="103">
        <v>287.07652999999999</v>
      </c>
      <c r="C12" s="104">
        <v>1.4</v>
      </c>
    </row>
    <row r="13" spans="1:3" ht="19.5" customHeight="1">
      <c r="A13" s="102" t="s">
        <v>342</v>
      </c>
      <c r="B13" s="103">
        <v>33.078119999999998</v>
      </c>
      <c r="C13" s="104">
        <v>-12.3</v>
      </c>
    </row>
    <row r="14" spans="1:3" ht="19.5" customHeight="1">
      <c r="A14" s="102" t="s">
        <v>343</v>
      </c>
      <c r="B14" s="103">
        <v>65.961709999999997</v>
      </c>
      <c r="C14" s="104">
        <v>1.8</v>
      </c>
    </row>
    <row r="15" spans="1:3" ht="19.5" customHeight="1">
      <c r="A15" s="102" t="s">
        <v>344</v>
      </c>
      <c r="B15" s="103">
        <v>622.87327000000005</v>
      </c>
      <c r="C15" s="104">
        <v>13.8</v>
      </c>
    </row>
    <row r="16" spans="1:3" ht="19.5" customHeight="1">
      <c r="A16" s="102" t="s">
        <v>345</v>
      </c>
      <c r="B16" s="103">
        <v>274.01596000000001</v>
      </c>
      <c r="C16" s="104">
        <v>9</v>
      </c>
    </row>
    <row r="17" spans="1:3" ht="19.5" customHeight="1">
      <c r="A17" s="102" t="s">
        <v>346</v>
      </c>
      <c r="B17" s="103">
        <v>143.63658000000001</v>
      </c>
      <c r="C17" s="104">
        <v>3.2</v>
      </c>
    </row>
    <row r="18" spans="1:3" ht="19.5" customHeight="1">
      <c r="A18" s="102" t="s">
        <v>347</v>
      </c>
      <c r="B18" s="103">
        <v>59.921469999999999</v>
      </c>
      <c r="C18" s="104">
        <v>-6.8</v>
      </c>
    </row>
    <row r="19" spans="1:3" ht="19.5" customHeight="1">
      <c r="A19" s="102" t="s">
        <v>348</v>
      </c>
      <c r="B19" s="103">
        <v>188.95427000000001</v>
      </c>
      <c r="C19" s="104">
        <v>3.2</v>
      </c>
    </row>
    <row r="20" spans="1:3" ht="19.5" customHeight="1">
      <c r="A20" s="102" t="s">
        <v>349</v>
      </c>
      <c r="B20" s="103">
        <v>691.92020000000002</v>
      </c>
      <c r="C20" s="104">
        <v>5.7</v>
      </c>
    </row>
    <row r="21" spans="1:3" ht="19.5" customHeight="1">
      <c r="A21" s="102" t="s">
        <v>350</v>
      </c>
      <c r="B21" s="103">
        <v>165.03563</v>
      </c>
      <c r="C21" s="104">
        <v>2.4</v>
      </c>
    </row>
    <row r="22" spans="1:3" ht="19.5" customHeight="1">
      <c r="A22" s="102" t="s">
        <v>351</v>
      </c>
      <c r="B22" s="103">
        <v>1574.2846199999999</v>
      </c>
      <c r="C22" s="104">
        <v>5.0999999999999996</v>
      </c>
    </row>
    <row r="23" spans="1:3" ht="19.5" customHeight="1">
      <c r="A23" s="102" t="s">
        <v>352</v>
      </c>
      <c r="B23" s="103">
        <v>177.91422</v>
      </c>
      <c r="C23" s="104">
        <v>23.7</v>
      </c>
    </row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3"/>
  <sheetViews>
    <sheetView workbookViewId="0"/>
  </sheetViews>
  <sheetFormatPr defaultColWidth="9" defaultRowHeight="14.4"/>
  <cols>
    <col min="1" max="1" width="35.109375" customWidth="1"/>
    <col min="2" max="2" width="15.6640625" customWidth="1"/>
    <col min="3" max="3" width="13.21875" customWidth="1"/>
    <col min="4" max="4" width="15.44140625" style="17" customWidth="1"/>
    <col min="5" max="5" width="16.33203125" customWidth="1"/>
    <col min="257" max="257" width="35.109375" customWidth="1"/>
    <col min="258" max="258" width="15.6640625" customWidth="1"/>
    <col min="259" max="259" width="9.33203125" customWidth="1"/>
    <col min="261" max="261" width="16.33203125" customWidth="1"/>
    <col min="513" max="513" width="35.109375" customWidth="1"/>
    <col min="514" max="514" width="15.6640625" customWidth="1"/>
    <col min="515" max="515" width="9.33203125" customWidth="1"/>
    <col min="517" max="517" width="16.33203125" customWidth="1"/>
    <col min="769" max="769" width="35.109375" customWidth="1"/>
    <col min="770" max="770" width="15.6640625" customWidth="1"/>
    <col min="771" max="771" width="9.33203125" customWidth="1"/>
    <col min="773" max="773" width="16.33203125" customWidth="1"/>
    <col min="1025" max="1025" width="35.109375" customWidth="1"/>
    <col min="1026" max="1026" width="15.6640625" customWidth="1"/>
    <col min="1027" max="1027" width="9.33203125" customWidth="1"/>
    <col min="1029" max="1029" width="16.33203125" customWidth="1"/>
    <col min="1281" max="1281" width="35.109375" customWidth="1"/>
    <col min="1282" max="1282" width="15.6640625" customWidth="1"/>
    <col min="1283" max="1283" width="9.33203125" customWidth="1"/>
    <col min="1285" max="1285" width="16.33203125" customWidth="1"/>
    <col min="1537" max="1537" width="35.109375" customWidth="1"/>
    <col min="1538" max="1538" width="15.6640625" customWidth="1"/>
    <col min="1539" max="1539" width="9.33203125" customWidth="1"/>
    <col min="1541" max="1541" width="16.33203125" customWidth="1"/>
    <col min="1793" max="1793" width="35.109375" customWidth="1"/>
    <col min="1794" max="1794" width="15.6640625" customWidth="1"/>
    <col min="1795" max="1795" width="9.33203125" customWidth="1"/>
    <col min="1797" max="1797" width="16.33203125" customWidth="1"/>
    <col min="2049" max="2049" width="35.109375" customWidth="1"/>
    <col min="2050" max="2050" width="15.6640625" customWidth="1"/>
    <col min="2051" max="2051" width="9.33203125" customWidth="1"/>
    <col min="2053" max="2053" width="16.33203125" customWidth="1"/>
    <col min="2305" max="2305" width="35.109375" customWidth="1"/>
    <col min="2306" max="2306" width="15.6640625" customWidth="1"/>
    <col min="2307" max="2307" width="9.33203125" customWidth="1"/>
    <col min="2309" max="2309" width="16.33203125" customWidth="1"/>
    <col min="2561" max="2561" width="35.109375" customWidth="1"/>
    <col min="2562" max="2562" width="15.6640625" customWidth="1"/>
    <col min="2563" max="2563" width="9.33203125" customWidth="1"/>
    <col min="2565" max="2565" width="16.33203125" customWidth="1"/>
    <col min="2817" max="2817" width="35.109375" customWidth="1"/>
    <col min="2818" max="2818" width="15.6640625" customWidth="1"/>
    <col min="2819" max="2819" width="9.33203125" customWidth="1"/>
    <col min="2821" max="2821" width="16.33203125" customWidth="1"/>
    <col min="3073" max="3073" width="35.109375" customWidth="1"/>
    <col min="3074" max="3074" width="15.6640625" customWidth="1"/>
    <col min="3075" max="3075" width="9.33203125" customWidth="1"/>
    <col min="3077" max="3077" width="16.33203125" customWidth="1"/>
    <col min="3329" max="3329" width="35.109375" customWidth="1"/>
    <col min="3330" max="3330" width="15.6640625" customWidth="1"/>
    <col min="3331" max="3331" width="9.33203125" customWidth="1"/>
    <col min="3333" max="3333" width="16.33203125" customWidth="1"/>
    <col min="3585" max="3585" width="35.109375" customWidth="1"/>
    <col min="3586" max="3586" width="15.6640625" customWidth="1"/>
    <col min="3587" max="3587" width="9.33203125" customWidth="1"/>
    <col min="3589" max="3589" width="16.33203125" customWidth="1"/>
    <col min="3841" max="3841" width="35.109375" customWidth="1"/>
    <col min="3842" max="3842" width="15.6640625" customWidth="1"/>
    <col min="3843" max="3843" width="9.33203125" customWidth="1"/>
    <col min="3845" max="3845" width="16.33203125" customWidth="1"/>
    <col min="4097" max="4097" width="35.109375" customWidth="1"/>
    <col min="4098" max="4098" width="15.6640625" customWidth="1"/>
    <col min="4099" max="4099" width="9.33203125" customWidth="1"/>
    <col min="4101" max="4101" width="16.33203125" customWidth="1"/>
    <col min="4353" max="4353" width="35.109375" customWidth="1"/>
    <col min="4354" max="4354" width="15.6640625" customWidth="1"/>
    <col min="4355" max="4355" width="9.33203125" customWidth="1"/>
    <col min="4357" max="4357" width="16.33203125" customWidth="1"/>
    <col min="4609" max="4609" width="35.109375" customWidth="1"/>
    <col min="4610" max="4610" width="15.6640625" customWidth="1"/>
    <col min="4611" max="4611" width="9.33203125" customWidth="1"/>
    <col min="4613" max="4613" width="16.33203125" customWidth="1"/>
    <col min="4865" max="4865" width="35.109375" customWidth="1"/>
    <col min="4866" max="4866" width="15.6640625" customWidth="1"/>
    <col min="4867" max="4867" width="9.33203125" customWidth="1"/>
    <col min="4869" max="4869" width="16.33203125" customWidth="1"/>
    <col min="5121" max="5121" width="35.109375" customWidth="1"/>
    <col min="5122" max="5122" width="15.6640625" customWidth="1"/>
    <col min="5123" max="5123" width="9.33203125" customWidth="1"/>
    <col min="5125" max="5125" width="16.33203125" customWidth="1"/>
    <col min="5377" max="5377" width="35.109375" customWidth="1"/>
    <col min="5378" max="5378" width="15.6640625" customWidth="1"/>
    <col min="5379" max="5379" width="9.33203125" customWidth="1"/>
    <col min="5381" max="5381" width="16.33203125" customWidth="1"/>
    <col min="5633" max="5633" width="35.109375" customWidth="1"/>
    <col min="5634" max="5634" width="15.6640625" customWidth="1"/>
    <col min="5635" max="5635" width="9.33203125" customWidth="1"/>
    <col min="5637" max="5637" width="16.33203125" customWidth="1"/>
    <col min="5889" max="5889" width="35.109375" customWidth="1"/>
    <col min="5890" max="5890" width="15.6640625" customWidth="1"/>
    <col min="5891" max="5891" width="9.33203125" customWidth="1"/>
    <col min="5893" max="5893" width="16.33203125" customWidth="1"/>
    <col min="6145" max="6145" width="35.109375" customWidth="1"/>
    <col min="6146" max="6146" width="15.6640625" customWidth="1"/>
    <col min="6147" max="6147" width="9.33203125" customWidth="1"/>
    <col min="6149" max="6149" width="16.33203125" customWidth="1"/>
    <col min="6401" max="6401" width="35.109375" customWidth="1"/>
    <col min="6402" max="6402" width="15.6640625" customWidth="1"/>
    <col min="6403" max="6403" width="9.33203125" customWidth="1"/>
    <col min="6405" max="6405" width="16.33203125" customWidth="1"/>
    <col min="6657" max="6657" width="35.109375" customWidth="1"/>
    <col min="6658" max="6658" width="15.6640625" customWidth="1"/>
    <col min="6659" max="6659" width="9.33203125" customWidth="1"/>
    <col min="6661" max="6661" width="16.33203125" customWidth="1"/>
    <col min="6913" max="6913" width="35.109375" customWidth="1"/>
    <col min="6914" max="6914" width="15.6640625" customWidth="1"/>
    <col min="6915" max="6915" width="9.33203125" customWidth="1"/>
    <col min="6917" max="6917" width="16.33203125" customWidth="1"/>
    <col min="7169" max="7169" width="35.109375" customWidth="1"/>
    <col min="7170" max="7170" width="15.6640625" customWidth="1"/>
    <col min="7171" max="7171" width="9.33203125" customWidth="1"/>
    <col min="7173" max="7173" width="16.33203125" customWidth="1"/>
    <col min="7425" max="7425" width="35.109375" customWidth="1"/>
    <col min="7426" max="7426" width="15.6640625" customWidth="1"/>
    <col min="7427" max="7427" width="9.33203125" customWidth="1"/>
    <col min="7429" max="7429" width="16.33203125" customWidth="1"/>
    <col min="7681" max="7681" width="35.109375" customWidth="1"/>
    <col min="7682" max="7682" width="15.6640625" customWidth="1"/>
    <col min="7683" max="7683" width="9.33203125" customWidth="1"/>
    <col min="7685" max="7685" width="16.33203125" customWidth="1"/>
    <col min="7937" max="7937" width="35.109375" customWidth="1"/>
    <col min="7938" max="7938" width="15.6640625" customWidth="1"/>
    <col min="7939" max="7939" width="9.33203125" customWidth="1"/>
    <col min="7941" max="7941" width="16.33203125" customWidth="1"/>
    <col min="8193" max="8193" width="35.109375" customWidth="1"/>
    <col min="8194" max="8194" width="15.6640625" customWidth="1"/>
    <col min="8195" max="8195" width="9.33203125" customWidth="1"/>
    <col min="8197" max="8197" width="16.33203125" customWidth="1"/>
    <col min="8449" max="8449" width="35.109375" customWidth="1"/>
    <col min="8450" max="8450" width="15.6640625" customWidth="1"/>
    <col min="8451" max="8451" width="9.33203125" customWidth="1"/>
    <col min="8453" max="8453" width="16.33203125" customWidth="1"/>
    <col min="8705" max="8705" width="35.109375" customWidth="1"/>
    <col min="8706" max="8706" width="15.6640625" customWidth="1"/>
    <col min="8707" max="8707" width="9.33203125" customWidth="1"/>
    <col min="8709" max="8709" width="16.33203125" customWidth="1"/>
    <col min="8961" max="8961" width="35.109375" customWidth="1"/>
    <col min="8962" max="8962" width="15.6640625" customWidth="1"/>
    <col min="8963" max="8963" width="9.33203125" customWidth="1"/>
    <col min="8965" max="8965" width="16.33203125" customWidth="1"/>
    <col min="9217" max="9217" width="35.109375" customWidth="1"/>
    <col min="9218" max="9218" width="15.6640625" customWidth="1"/>
    <col min="9219" max="9219" width="9.33203125" customWidth="1"/>
    <col min="9221" max="9221" width="16.33203125" customWidth="1"/>
    <col min="9473" max="9473" width="35.109375" customWidth="1"/>
    <col min="9474" max="9474" width="15.6640625" customWidth="1"/>
    <col min="9475" max="9475" width="9.33203125" customWidth="1"/>
    <col min="9477" max="9477" width="16.33203125" customWidth="1"/>
    <col min="9729" max="9729" width="35.109375" customWidth="1"/>
    <col min="9730" max="9730" width="15.6640625" customWidth="1"/>
    <col min="9731" max="9731" width="9.33203125" customWidth="1"/>
    <col min="9733" max="9733" width="16.33203125" customWidth="1"/>
    <col min="9985" max="9985" width="35.109375" customWidth="1"/>
    <col min="9986" max="9986" width="15.6640625" customWidth="1"/>
    <col min="9987" max="9987" width="9.33203125" customWidth="1"/>
    <col min="9989" max="9989" width="16.33203125" customWidth="1"/>
    <col min="10241" max="10241" width="35.109375" customWidth="1"/>
    <col min="10242" max="10242" width="15.6640625" customWidth="1"/>
    <col min="10243" max="10243" width="9.33203125" customWidth="1"/>
    <col min="10245" max="10245" width="16.33203125" customWidth="1"/>
    <col min="10497" max="10497" width="35.109375" customWidth="1"/>
    <col min="10498" max="10498" width="15.6640625" customWidth="1"/>
    <col min="10499" max="10499" width="9.33203125" customWidth="1"/>
    <col min="10501" max="10501" width="16.33203125" customWidth="1"/>
    <col min="10753" max="10753" width="35.109375" customWidth="1"/>
    <col min="10754" max="10754" width="15.6640625" customWidth="1"/>
    <col min="10755" max="10755" width="9.33203125" customWidth="1"/>
    <col min="10757" max="10757" width="16.33203125" customWidth="1"/>
    <col min="11009" max="11009" width="35.109375" customWidth="1"/>
    <col min="11010" max="11010" width="15.6640625" customWidth="1"/>
    <col min="11011" max="11011" width="9.33203125" customWidth="1"/>
    <col min="11013" max="11013" width="16.33203125" customWidth="1"/>
    <col min="11265" max="11265" width="35.109375" customWidth="1"/>
    <col min="11266" max="11266" width="15.6640625" customWidth="1"/>
    <col min="11267" max="11267" width="9.33203125" customWidth="1"/>
    <col min="11269" max="11269" width="16.33203125" customWidth="1"/>
    <col min="11521" max="11521" width="35.109375" customWidth="1"/>
    <col min="11522" max="11522" width="15.6640625" customWidth="1"/>
    <col min="11523" max="11523" width="9.33203125" customWidth="1"/>
    <col min="11525" max="11525" width="16.33203125" customWidth="1"/>
    <col min="11777" max="11777" width="35.109375" customWidth="1"/>
    <col min="11778" max="11778" width="15.6640625" customWidth="1"/>
    <col min="11779" max="11779" width="9.33203125" customWidth="1"/>
    <col min="11781" max="11781" width="16.33203125" customWidth="1"/>
    <col min="12033" max="12033" width="35.109375" customWidth="1"/>
    <col min="12034" max="12034" width="15.6640625" customWidth="1"/>
    <col min="12035" max="12035" width="9.33203125" customWidth="1"/>
    <col min="12037" max="12037" width="16.33203125" customWidth="1"/>
    <col min="12289" max="12289" width="35.109375" customWidth="1"/>
    <col min="12290" max="12290" width="15.6640625" customWidth="1"/>
    <col min="12291" max="12291" width="9.33203125" customWidth="1"/>
    <col min="12293" max="12293" width="16.33203125" customWidth="1"/>
    <col min="12545" max="12545" width="35.109375" customWidth="1"/>
    <col min="12546" max="12546" width="15.6640625" customWidth="1"/>
    <col min="12547" max="12547" width="9.33203125" customWidth="1"/>
    <col min="12549" max="12549" width="16.33203125" customWidth="1"/>
    <col min="12801" max="12801" width="35.109375" customWidth="1"/>
    <col min="12802" max="12802" width="15.6640625" customWidth="1"/>
    <col min="12803" max="12803" width="9.33203125" customWidth="1"/>
    <col min="12805" max="12805" width="16.33203125" customWidth="1"/>
    <col min="13057" max="13057" width="35.109375" customWidth="1"/>
    <col min="13058" max="13058" width="15.6640625" customWidth="1"/>
    <col min="13059" max="13059" width="9.33203125" customWidth="1"/>
    <col min="13061" max="13061" width="16.33203125" customWidth="1"/>
    <col min="13313" max="13313" width="35.109375" customWidth="1"/>
    <col min="13314" max="13314" width="15.6640625" customWidth="1"/>
    <col min="13315" max="13315" width="9.33203125" customWidth="1"/>
    <col min="13317" max="13317" width="16.33203125" customWidth="1"/>
    <col min="13569" max="13569" width="35.109375" customWidth="1"/>
    <col min="13570" max="13570" width="15.6640625" customWidth="1"/>
    <col min="13571" max="13571" width="9.33203125" customWidth="1"/>
    <col min="13573" max="13573" width="16.33203125" customWidth="1"/>
    <col min="13825" max="13825" width="35.109375" customWidth="1"/>
    <col min="13826" max="13826" width="15.6640625" customWidth="1"/>
    <col min="13827" max="13827" width="9.33203125" customWidth="1"/>
    <col min="13829" max="13829" width="16.33203125" customWidth="1"/>
    <col min="14081" max="14081" width="35.109375" customWidth="1"/>
    <col min="14082" max="14082" width="15.6640625" customWidth="1"/>
    <col min="14083" max="14083" width="9.33203125" customWidth="1"/>
    <col min="14085" max="14085" width="16.33203125" customWidth="1"/>
    <col min="14337" max="14337" width="35.109375" customWidth="1"/>
    <col min="14338" max="14338" width="15.6640625" customWidth="1"/>
    <col min="14339" max="14339" width="9.33203125" customWidth="1"/>
    <col min="14341" max="14341" width="16.33203125" customWidth="1"/>
    <col min="14593" max="14593" width="35.109375" customWidth="1"/>
    <col min="14594" max="14594" width="15.6640625" customWidth="1"/>
    <col min="14595" max="14595" width="9.33203125" customWidth="1"/>
    <col min="14597" max="14597" width="16.33203125" customWidth="1"/>
    <col min="14849" max="14849" width="35.109375" customWidth="1"/>
    <col min="14850" max="14850" width="15.6640625" customWidth="1"/>
    <col min="14851" max="14851" width="9.33203125" customWidth="1"/>
    <col min="14853" max="14853" width="16.33203125" customWidth="1"/>
    <col min="15105" max="15105" width="35.109375" customWidth="1"/>
    <col min="15106" max="15106" width="15.6640625" customWidth="1"/>
    <col min="15107" max="15107" width="9.33203125" customWidth="1"/>
    <col min="15109" max="15109" width="16.33203125" customWidth="1"/>
    <col min="15361" max="15361" width="35.109375" customWidth="1"/>
    <col min="15362" max="15362" width="15.6640625" customWidth="1"/>
    <col min="15363" max="15363" width="9.33203125" customWidth="1"/>
    <col min="15365" max="15365" width="16.33203125" customWidth="1"/>
    <col min="15617" max="15617" width="35.109375" customWidth="1"/>
    <col min="15618" max="15618" width="15.6640625" customWidth="1"/>
    <col min="15619" max="15619" width="9.33203125" customWidth="1"/>
    <col min="15621" max="15621" width="16.33203125" customWidth="1"/>
    <col min="15873" max="15873" width="35.109375" customWidth="1"/>
    <col min="15874" max="15874" width="15.6640625" customWidth="1"/>
    <col min="15875" max="15875" width="9.33203125" customWidth="1"/>
    <col min="15877" max="15877" width="16.33203125" customWidth="1"/>
    <col min="16129" max="16129" width="35.109375" customWidth="1"/>
    <col min="16130" max="16130" width="15.6640625" customWidth="1"/>
    <col min="16131" max="16131" width="9.33203125" customWidth="1"/>
    <col min="16133" max="16133" width="16.33203125" customWidth="1"/>
  </cols>
  <sheetData>
    <row r="1" spans="1:5">
      <c r="A1" t="s">
        <v>25</v>
      </c>
    </row>
    <row r="3" spans="1:5" ht="17.399999999999999">
      <c r="A3" s="330"/>
      <c r="B3" s="331" t="s">
        <v>26</v>
      </c>
      <c r="C3" s="332" t="s">
        <v>27</v>
      </c>
      <c r="D3" s="333" t="s">
        <v>28</v>
      </c>
    </row>
    <row r="4" spans="1:5" s="329" customFormat="1">
      <c r="A4" s="334" t="s">
        <v>29</v>
      </c>
      <c r="B4" s="335" t="s">
        <v>30</v>
      </c>
      <c r="C4" s="336">
        <f>'2'!B4</f>
        <v>41655.005400000002</v>
      </c>
      <c r="D4" s="337">
        <f>'2'!C4</f>
        <v>5.7</v>
      </c>
    </row>
    <row r="5" spans="1:5" s="329" customFormat="1">
      <c r="A5" s="338" t="s">
        <v>31</v>
      </c>
      <c r="B5" s="335"/>
      <c r="C5" s="164"/>
      <c r="D5" s="339">
        <f>'4'!C5</f>
        <v>8.1</v>
      </c>
    </row>
    <row r="6" spans="1:5" s="329" customFormat="1">
      <c r="A6" s="338" t="s">
        <v>32</v>
      </c>
      <c r="B6" s="335" t="s">
        <v>33</v>
      </c>
      <c r="C6" s="340">
        <f>'26'!D4</f>
        <v>2252.2028035600001</v>
      </c>
      <c r="D6" s="341">
        <f>'26'!E4</f>
        <v>10.357212036842901</v>
      </c>
    </row>
    <row r="7" spans="1:5" s="329" customFormat="1">
      <c r="A7" s="338" t="s">
        <v>34</v>
      </c>
      <c r="B7" s="335" t="s">
        <v>33</v>
      </c>
      <c r="C7" s="342">
        <f>'26'!D7</f>
        <v>1214.1919326300001</v>
      </c>
      <c r="D7" s="343">
        <f>'26'!E7</f>
        <v>6.4992536488635899</v>
      </c>
    </row>
    <row r="8" spans="1:5" s="329" customFormat="1">
      <c r="A8" s="338" t="s">
        <v>35</v>
      </c>
      <c r="B8" s="335"/>
      <c r="C8" s="344"/>
      <c r="D8" s="345">
        <f>'14'!C3</f>
        <v>6</v>
      </c>
    </row>
    <row r="9" spans="1:5" s="329" customFormat="1">
      <c r="A9" s="338" t="s">
        <v>36</v>
      </c>
      <c r="B9" s="335"/>
      <c r="C9" s="344"/>
      <c r="D9" s="345">
        <f>'14'!C15</f>
        <v>4.7</v>
      </c>
    </row>
    <row r="10" spans="1:5" s="329" customFormat="1">
      <c r="A10" s="338" t="s">
        <v>37</v>
      </c>
      <c r="B10" s="335" t="s">
        <v>30</v>
      </c>
      <c r="C10" s="346">
        <f>'17'!C5</f>
        <v>17212.775300000001</v>
      </c>
      <c r="D10" s="341">
        <f>'17'!C17</f>
        <v>5.0933584398190597</v>
      </c>
    </row>
    <row r="11" spans="1:5" s="329" customFormat="1">
      <c r="A11" s="338" t="s">
        <v>38</v>
      </c>
      <c r="B11" s="335" t="s">
        <v>30</v>
      </c>
      <c r="C11" s="347">
        <f>'19'!C5</f>
        <v>4928.3</v>
      </c>
      <c r="D11" s="348">
        <f>'19'!C9</f>
        <v>8.5</v>
      </c>
    </row>
    <row r="12" spans="1:5" s="329" customFormat="1">
      <c r="A12" s="338" t="s">
        <v>39</v>
      </c>
      <c r="B12" s="335" t="s">
        <v>30</v>
      </c>
      <c r="C12" s="347">
        <f>'19'!C6</f>
        <v>1604</v>
      </c>
      <c r="D12" s="348">
        <f>'19'!C10</f>
        <v>7.6</v>
      </c>
    </row>
    <row r="13" spans="1:5" s="329" customFormat="1">
      <c r="A13" s="338" t="s">
        <v>40</v>
      </c>
      <c r="B13" s="335" t="s">
        <v>30</v>
      </c>
      <c r="C13" s="347">
        <f>'19'!C7</f>
        <v>3324.3</v>
      </c>
      <c r="D13" s="348">
        <f>'19'!C11</f>
        <v>8.9</v>
      </c>
    </row>
    <row r="14" spans="1:5" s="329" customFormat="1">
      <c r="A14" s="338" t="s">
        <v>41</v>
      </c>
      <c r="B14" s="335" t="s">
        <v>42</v>
      </c>
      <c r="C14" s="349">
        <f>'19'!C14</f>
        <v>14.5488</v>
      </c>
      <c r="D14" s="348">
        <f>'19'!C17</f>
        <v>-23.492999999999999</v>
      </c>
    </row>
    <row r="15" spans="1:5" s="329" customFormat="1">
      <c r="A15" s="338" t="s">
        <v>43</v>
      </c>
      <c r="B15" s="335" t="s">
        <v>30</v>
      </c>
      <c r="C15" s="350">
        <v>2972.11</v>
      </c>
      <c r="D15" s="351">
        <v>9.6</v>
      </c>
      <c r="E15" s="352"/>
    </row>
    <row r="16" spans="1:5" s="329" customFormat="1">
      <c r="A16" s="338" t="s">
        <v>44</v>
      </c>
      <c r="B16" s="335" t="s">
        <v>30</v>
      </c>
      <c r="C16" s="350">
        <v>6868.96</v>
      </c>
      <c r="D16" s="351">
        <v>4.2</v>
      </c>
    </row>
    <row r="17" spans="1:4" s="329" customFormat="1">
      <c r="A17" s="338" t="s">
        <v>45</v>
      </c>
      <c r="B17" s="335" t="s">
        <v>30</v>
      </c>
      <c r="C17" s="336">
        <v>93594.214648475594</v>
      </c>
      <c r="D17" s="337">
        <v>8.4568677555542102</v>
      </c>
    </row>
    <row r="18" spans="1:4" s="329" customFormat="1">
      <c r="A18" s="338" t="s">
        <v>46</v>
      </c>
      <c r="B18" s="335" t="s">
        <v>30</v>
      </c>
      <c r="C18" s="336">
        <v>86946.543859547193</v>
      </c>
      <c r="D18" s="339">
        <v>8.1354883140938501</v>
      </c>
    </row>
    <row r="19" spans="1:4" s="329" customFormat="1">
      <c r="A19" s="338" t="s">
        <v>47</v>
      </c>
      <c r="B19" s="335" t="s">
        <v>48</v>
      </c>
      <c r="C19" s="353">
        <f>'24'!C4</f>
        <v>100.5</v>
      </c>
      <c r="D19" s="339">
        <f>C19-100</f>
        <v>0.5</v>
      </c>
    </row>
    <row r="20" spans="1:4" s="329" customFormat="1">
      <c r="A20" s="338" t="s">
        <v>49</v>
      </c>
      <c r="B20" s="335" t="s">
        <v>48</v>
      </c>
      <c r="C20" s="354">
        <f>'24'!C16</f>
        <v>97.6</v>
      </c>
      <c r="D20" s="339">
        <f>C20-100</f>
        <v>-2.4000000000000101</v>
      </c>
    </row>
    <row r="21" spans="1:4" s="329" customFormat="1">
      <c r="A21" s="338" t="s">
        <v>50</v>
      </c>
      <c r="B21" s="335" t="s">
        <v>51</v>
      </c>
      <c r="C21" s="355">
        <v>34811</v>
      </c>
      <c r="D21" s="339">
        <v>4.2</v>
      </c>
    </row>
    <row r="22" spans="1:4" s="329" customFormat="1">
      <c r="A22" s="338" t="s">
        <v>52</v>
      </c>
      <c r="B22" s="335" t="s">
        <v>51</v>
      </c>
      <c r="C22" s="355">
        <v>15087</v>
      </c>
      <c r="D22" s="339">
        <v>6</v>
      </c>
    </row>
    <row r="23" spans="1:4">
      <c r="A23" s="356" t="s">
        <v>53</v>
      </c>
    </row>
  </sheetData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E23"/>
  <sheetViews>
    <sheetView workbookViewId="0">
      <selection activeCell="D28" sqref="D28"/>
    </sheetView>
  </sheetViews>
  <sheetFormatPr defaultColWidth="9" defaultRowHeight="14.4"/>
  <cols>
    <col min="1" max="1" width="24.44140625" customWidth="1"/>
    <col min="2" max="2" width="11.109375" customWidth="1"/>
    <col min="3" max="3" width="11" customWidth="1"/>
    <col min="257" max="257" width="23" customWidth="1"/>
    <col min="258" max="259" width="11" customWidth="1"/>
    <col min="513" max="513" width="23" customWidth="1"/>
    <col min="514" max="515" width="11" customWidth="1"/>
    <col min="769" max="769" width="23" customWidth="1"/>
    <col min="770" max="771" width="11" customWidth="1"/>
    <col min="1025" max="1025" width="23" customWidth="1"/>
    <col min="1026" max="1027" width="11" customWidth="1"/>
    <col min="1281" max="1281" width="23" customWidth="1"/>
    <col min="1282" max="1283" width="11" customWidth="1"/>
    <col min="1537" max="1537" width="23" customWidth="1"/>
    <col min="1538" max="1539" width="11" customWidth="1"/>
    <col min="1793" max="1793" width="23" customWidth="1"/>
    <col min="1794" max="1795" width="11" customWidth="1"/>
    <col min="2049" max="2049" width="23" customWidth="1"/>
    <col min="2050" max="2051" width="11" customWidth="1"/>
    <col min="2305" max="2305" width="23" customWidth="1"/>
    <col min="2306" max="2307" width="11" customWidth="1"/>
    <col min="2561" max="2561" width="23" customWidth="1"/>
    <col min="2562" max="2563" width="11" customWidth="1"/>
    <col min="2817" max="2817" width="23" customWidth="1"/>
    <col min="2818" max="2819" width="11" customWidth="1"/>
    <col min="3073" max="3073" width="23" customWidth="1"/>
    <col min="3074" max="3075" width="11" customWidth="1"/>
    <col min="3329" max="3329" width="23" customWidth="1"/>
    <col min="3330" max="3331" width="11" customWidth="1"/>
    <col min="3585" max="3585" width="23" customWidth="1"/>
    <col min="3586" max="3587" width="11" customWidth="1"/>
    <col min="3841" max="3841" width="23" customWidth="1"/>
    <col min="3842" max="3843" width="11" customWidth="1"/>
    <col min="4097" max="4097" width="23" customWidth="1"/>
    <col min="4098" max="4099" width="11" customWidth="1"/>
    <col min="4353" max="4353" width="23" customWidth="1"/>
    <col min="4354" max="4355" width="11" customWidth="1"/>
    <col min="4609" max="4609" width="23" customWidth="1"/>
    <col min="4610" max="4611" width="11" customWidth="1"/>
    <col min="4865" max="4865" width="23" customWidth="1"/>
    <col min="4866" max="4867" width="11" customWidth="1"/>
    <col min="5121" max="5121" width="23" customWidth="1"/>
    <col min="5122" max="5123" width="11" customWidth="1"/>
    <col min="5377" max="5377" width="23" customWidth="1"/>
    <col min="5378" max="5379" width="11" customWidth="1"/>
    <col min="5633" max="5633" width="23" customWidth="1"/>
    <col min="5634" max="5635" width="11" customWidth="1"/>
    <col min="5889" max="5889" width="23" customWidth="1"/>
    <col min="5890" max="5891" width="11" customWidth="1"/>
    <col min="6145" max="6145" width="23" customWidth="1"/>
    <col min="6146" max="6147" width="11" customWidth="1"/>
    <col min="6401" max="6401" width="23" customWidth="1"/>
    <col min="6402" max="6403" width="11" customWidth="1"/>
    <col min="6657" max="6657" width="23" customWidth="1"/>
    <col min="6658" max="6659" width="11" customWidth="1"/>
    <col min="6913" max="6913" width="23" customWidth="1"/>
    <col min="6914" max="6915" width="11" customWidth="1"/>
    <col min="7169" max="7169" width="23" customWidth="1"/>
    <col min="7170" max="7171" width="11" customWidth="1"/>
    <col min="7425" max="7425" width="23" customWidth="1"/>
    <col min="7426" max="7427" width="11" customWidth="1"/>
    <col min="7681" max="7681" width="23" customWidth="1"/>
    <col min="7682" max="7683" width="11" customWidth="1"/>
    <col min="7937" max="7937" width="23" customWidth="1"/>
    <col min="7938" max="7939" width="11" customWidth="1"/>
    <col min="8193" max="8193" width="23" customWidth="1"/>
    <col min="8194" max="8195" width="11" customWidth="1"/>
    <col min="8449" max="8449" width="23" customWidth="1"/>
    <col min="8450" max="8451" width="11" customWidth="1"/>
    <col min="8705" max="8705" width="23" customWidth="1"/>
    <col min="8706" max="8707" width="11" customWidth="1"/>
    <col min="8961" max="8961" width="23" customWidth="1"/>
    <col min="8962" max="8963" width="11" customWidth="1"/>
    <col min="9217" max="9217" width="23" customWidth="1"/>
    <col min="9218" max="9219" width="11" customWidth="1"/>
    <col min="9473" max="9473" width="23" customWidth="1"/>
    <col min="9474" max="9475" width="11" customWidth="1"/>
    <col min="9729" max="9729" width="23" customWidth="1"/>
    <col min="9730" max="9731" width="11" customWidth="1"/>
    <col min="9985" max="9985" width="23" customWidth="1"/>
    <col min="9986" max="9987" width="11" customWidth="1"/>
    <col min="10241" max="10241" width="23" customWidth="1"/>
    <col min="10242" max="10243" width="11" customWidth="1"/>
    <col min="10497" max="10497" width="23" customWidth="1"/>
    <col min="10498" max="10499" width="11" customWidth="1"/>
    <col min="10753" max="10753" width="23" customWidth="1"/>
    <col min="10754" max="10755" width="11" customWidth="1"/>
    <col min="11009" max="11009" width="23" customWidth="1"/>
    <col min="11010" max="11011" width="11" customWidth="1"/>
    <col min="11265" max="11265" width="23" customWidth="1"/>
    <col min="11266" max="11267" width="11" customWidth="1"/>
    <col min="11521" max="11521" width="23" customWidth="1"/>
    <col min="11522" max="11523" width="11" customWidth="1"/>
    <col min="11777" max="11777" width="23" customWidth="1"/>
    <col min="11778" max="11779" width="11" customWidth="1"/>
    <col min="12033" max="12033" width="23" customWidth="1"/>
    <col min="12034" max="12035" width="11" customWidth="1"/>
    <col min="12289" max="12289" width="23" customWidth="1"/>
    <col min="12290" max="12291" width="11" customWidth="1"/>
    <col min="12545" max="12545" width="23" customWidth="1"/>
    <col min="12546" max="12547" width="11" customWidth="1"/>
    <col min="12801" max="12801" width="23" customWidth="1"/>
    <col min="12802" max="12803" width="11" customWidth="1"/>
    <col min="13057" max="13057" width="23" customWidth="1"/>
    <col min="13058" max="13059" width="11" customWidth="1"/>
    <col min="13313" max="13313" width="23" customWidth="1"/>
    <col min="13314" max="13315" width="11" customWidth="1"/>
    <col min="13569" max="13569" width="23" customWidth="1"/>
    <col min="13570" max="13571" width="11" customWidth="1"/>
    <col min="13825" max="13825" width="23" customWidth="1"/>
    <col min="13826" max="13827" width="11" customWidth="1"/>
    <col min="14081" max="14081" width="23" customWidth="1"/>
    <col min="14082" max="14083" width="11" customWidth="1"/>
    <col min="14337" max="14337" width="23" customWidth="1"/>
    <col min="14338" max="14339" width="11" customWidth="1"/>
    <col min="14593" max="14593" width="23" customWidth="1"/>
    <col min="14594" max="14595" width="11" customWidth="1"/>
    <col min="14849" max="14849" width="23" customWidth="1"/>
    <col min="14850" max="14851" width="11" customWidth="1"/>
    <col min="15105" max="15105" width="23" customWidth="1"/>
    <col min="15106" max="15107" width="11" customWidth="1"/>
    <col min="15361" max="15361" width="23" customWidth="1"/>
    <col min="15362" max="15363" width="11" customWidth="1"/>
    <col min="15617" max="15617" width="23" customWidth="1"/>
    <col min="15618" max="15619" width="11" customWidth="1"/>
    <col min="15873" max="15873" width="23" customWidth="1"/>
    <col min="15874" max="15875" width="11" customWidth="1"/>
    <col min="16129" max="16129" width="23" customWidth="1"/>
    <col min="16130" max="16131" width="11" customWidth="1"/>
  </cols>
  <sheetData>
    <row r="2" spans="1:5" ht="15.6">
      <c r="A2" s="424" t="s">
        <v>353</v>
      </c>
      <c r="B2" s="425"/>
      <c r="C2" s="425"/>
    </row>
    <row r="3" spans="1:5">
      <c r="A3" s="57"/>
      <c r="B3" s="57"/>
      <c r="C3" s="57"/>
    </row>
    <row r="4" spans="1:5">
      <c r="A4" s="82" t="s">
        <v>354</v>
      </c>
      <c r="B4" s="83" t="str">
        <f>'4'!B4</f>
        <v>9月</v>
      </c>
      <c r="C4" s="84" t="str">
        <f>'4'!C4</f>
        <v>1-9月</v>
      </c>
    </row>
    <row r="5" spans="1:5">
      <c r="A5" s="85" t="s">
        <v>355</v>
      </c>
      <c r="B5" s="86">
        <v>639.79999999999995</v>
      </c>
      <c r="C5" s="87">
        <v>4928.3</v>
      </c>
    </row>
    <row r="6" spans="1:5">
      <c r="A6" s="88" t="s">
        <v>356</v>
      </c>
      <c r="B6" s="86">
        <v>199.2</v>
      </c>
      <c r="C6" s="87">
        <v>1604</v>
      </c>
    </row>
    <row r="7" spans="1:5">
      <c r="A7" s="88" t="s">
        <v>357</v>
      </c>
      <c r="B7" s="86">
        <v>440.6</v>
      </c>
      <c r="C7" s="87">
        <v>3324.3</v>
      </c>
    </row>
    <row r="8" spans="1:5" ht="15.6">
      <c r="A8" s="89" t="s">
        <v>135</v>
      </c>
      <c r="B8" s="90"/>
      <c r="C8" s="91"/>
    </row>
    <row r="9" spans="1:5">
      <c r="A9" s="88" t="s">
        <v>358</v>
      </c>
      <c r="B9" s="92">
        <v>25.2</v>
      </c>
      <c r="C9" s="93">
        <v>8.5</v>
      </c>
    </row>
    <row r="10" spans="1:5">
      <c r="A10" s="88" t="s">
        <v>359</v>
      </c>
      <c r="B10" s="86">
        <v>-2.4</v>
      </c>
      <c r="C10" s="93">
        <v>7.6</v>
      </c>
    </row>
    <row r="11" spans="1:5">
      <c r="A11" s="88" t="s">
        <v>360</v>
      </c>
      <c r="B11" s="86">
        <v>43.6</v>
      </c>
      <c r="C11" s="93">
        <v>8.9</v>
      </c>
      <c r="E11" s="94"/>
    </row>
    <row r="12" spans="1:5">
      <c r="A12" s="89" t="s">
        <v>361</v>
      </c>
      <c r="B12" s="95" t="s">
        <v>95</v>
      </c>
      <c r="C12" s="96" t="s">
        <v>96</v>
      </c>
    </row>
    <row r="13" spans="1:5">
      <c r="A13" s="88" t="s">
        <v>362</v>
      </c>
      <c r="B13" s="97">
        <v>2.8999999999999998E-3</v>
      </c>
      <c r="C13" s="98">
        <v>24.064599999999999</v>
      </c>
    </row>
    <row r="14" spans="1:5">
      <c r="A14" s="99" t="s">
        <v>363</v>
      </c>
      <c r="B14" s="97">
        <v>0.92310000000000003</v>
      </c>
      <c r="C14" s="98">
        <v>14.5488</v>
      </c>
    </row>
    <row r="15" spans="1:5">
      <c r="A15" s="89" t="s">
        <v>135</v>
      </c>
      <c r="B15" s="97"/>
      <c r="C15" s="92"/>
    </row>
    <row r="16" spans="1:5">
      <c r="A16" s="88" t="s">
        <v>362</v>
      </c>
      <c r="B16" s="97">
        <v>-99.962599999999995</v>
      </c>
      <c r="C16" s="92">
        <v>-35.914499999999997</v>
      </c>
    </row>
    <row r="17" spans="1:3">
      <c r="A17" s="88" t="s">
        <v>363</v>
      </c>
      <c r="B17" s="97">
        <v>374.84570000000002</v>
      </c>
      <c r="C17" s="92">
        <v>-23.492999999999999</v>
      </c>
    </row>
    <row r="20" spans="1:3">
      <c r="A20" t="s">
        <v>141</v>
      </c>
    </row>
    <row r="21" spans="1:3">
      <c r="A21" t="s">
        <v>141</v>
      </c>
    </row>
    <row r="22" spans="1:3">
      <c r="A22" t="s">
        <v>141</v>
      </c>
    </row>
    <row r="23" spans="1:3">
      <c r="A23" t="s">
        <v>141</v>
      </c>
    </row>
  </sheetData>
  <mergeCells count="1">
    <mergeCell ref="A2:C2"/>
  </mergeCells>
  <phoneticPr fontId="12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E17"/>
  <sheetViews>
    <sheetView workbookViewId="0">
      <selection activeCell="I20" sqref="I20"/>
    </sheetView>
  </sheetViews>
  <sheetFormatPr defaultColWidth="9" defaultRowHeight="14.4"/>
  <cols>
    <col min="1" max="1" width="29.21875" customWidth="1"/>
    <col min="2" max="2" width="23.21875" customWidth="1"/>
    <col min="3" max="3" width="14.88671875" customWidth="1"/>
    <col min="5" max="5" width="10.44140625" customWidth="1"/>
    <col min="257" max="257" width="27.33203125" customWidth="1"/>
    <col min="258" max="258" width="21.21875" customWidth="1"/>
    <col min="259" max="259" width="14.88671875" customWidth="1"/>
    <col min="513" max="513" width="27.33203125" customWidth="1"/>
    <col min="514" max="514" width="21.21875" customWidth="1"/>
    <col min="515" max="515" width="14.88671875" customWidth="1"/>
    <col min="769" max="769" width="27.33203125" customWidth="1"/>
    <col min="770" max="770" width="21.21875" customWidth="1"/>
    <col min="771" max="771" width="14.88671875" customWidth="1"/>
    <col min="1025" max="1025" width="27.33203125" customWidth="1"/>
    <col min="1026" max="1026" width="21.21875" customWidth="1"/>
    <col min="1027" max="1027" width="14.88671875" customWidth="1"/>
    <col min="1281" max="1281" width="27.33203125" customWidth="1"/>
    <col min="1282" max="1282" width="21.21875" customWidth="1"/>
    <col min="1283" max="1283" width="14.88671875" customWidth="1"/>
    <col min="1537" max="1537" width="27.33203125" customWidth="1"/>
    <col min="1538" max="1538" width="21.21875" customWidth="1"/>
    <col min="1539" max="1539" width="14.88671875" customWidth="1"/>
    <col min="1793" max="1793" width="27.33203125" customWidth="1"/>
    <col min="1794" max="1794" width="21.21875" customWidth="1"/>
    <col min="1795" max="1795" width="14.88671875" customWidth="1"/>
    <col min="2049" max="2049" width="27.33203125" customWidth="1"/>
    <col min="2050" max="2050" width="21.21875" customWidth="1"/>
    <col min="2051" max="2051" width="14.88671875" customWidth="1"/>
    <col min="2305" max="2305" width="27.33203125" customWidth="1"/>
    <col min="2306" max="2306" width="21.21875" customWidth="1"/>
    <col min="2307" max="2307" width="14.88671875" customWidth="1"/>
    <col min="2561" max="2561" width="27.33203125" customWidth="1"/>
    <col min="2562" max="2562" width="21.21875" customWidth="1"/>
    <col min="2563" max="2563" width="14.88671875" customWidth="1"/>
    <col min="2817" max="2817" width="27.33203125" customWidth="1"/>
    <col min="2818" max="2818" width="21.21875" customWidth="1"/>
    <col min="2819" max="2819" width="14.88671875" customWidth="1"/>
    <col min="3073" max="3073" width="27.33203125" customWidth="1"/>
    <col min="3074" max="3074" width="21.21875" customWidth="1"/>
    <col min="3075" max="3075" width="14.88671875" customWidth="1"/>
    <col min="3329" max="3329" width="27.33203125" customWidth="1"/>
    <col min="3330" max="3330" width="21.21875" customWidth="1"/>
    <col min="3331" max="3331" width="14.88671875" customWidth="1"/>
    <col min="3585" max="3585" width="27.33203125" customWidth="1"/>
    <col min="3586" max="3586" width="21.21875" customWidth="1"/>
    <col min="3587" max="3587" width="14.88671875" customWidth="1"/>
    <col min="3841" max="3841" width="27.33203125" customWidth="1"/>
    <col min="3842" max="3842" width="21.21875" customWidth="1"/>
    <col min="3843" max="3843" width="14.88671875" customWidth="1"/>
    <col min="4097" max="4097" width="27.33203125" customWidth="1"/>
    <col min="4098" max="4098" width="21.21875" customWidth="1"/>
    <col min="4099" max="4099" width="14.88671875" customWidth="1"/>
    <col min="4353" max="4353" width="27.33203125" customWidth="1"/>
    <col min="4354" max="4354" width="21.21875" customWidth="1"/>
    <col min="4355" max="4355" width="14.88671875" customWidth="1"/>
    <col min="4609" max="4609" width="27.33203125" customWidth="1"/>
    <col min="4610" max="4610" width="21.21875" customWidth="1"/>
    <col min="4611" max="4611" width="14.88671875" customWidth="1"/>
    <col min="4865" max="4865" width="27.33203125" customWidth="1"/>
    <col min="4866" max="4866" width="21.21875" customWidth="1"/>
    <col min="4867" max="4867" width="14.88671875" customWidth="1"/>
    <col min="5121" max="5121" width="27.33203125" customWidth="1"/>
    <col min="5122" max="5122" width="21.21875" customWidth="1"/>
    <col min="5123" max="5123" width="14.88671875" customWidth="1"/>
    <col min="5377" max="5377" width="27.33203125" customWidth="1"/>
    <col min="5378" max="5378" width="21.21875" customWidth="1"/>
    <col min="5379" max="5379" width="14.88671875" customWidth="1"/>
    <col min="5633" max="5633" width="27.33203125" customWidth="1"/>
    <col min="5634" max="5634" width="21.21875" customWidth="1"/>
    <col min="5635" max="5635" width="14.88671875" customWidth="1"/>
    <col min="5889" max="5889" width="27.33203125" customWidth="1"/>
    <col min="5890" max="5890" width="21.21875" customWidth="1"/>
    <col min="5891" max="5891" width="14.88671875" customWidth="1"/>
    <col min="6145" max="6145" width="27.33203125" customWidth="1"/>
    <col min="6146" max="6146" width="21.21875" customWidth="1"/>
    <col min="6147" max="6147" width="14.88671875" customWidth="1"/>
    <col min="6401" max="6401" width="27.33203125" customWidth="1"/>
    <col min="6402" max="6402" width="21.21875" customWidth="1"/>
    <col min="6403" max="6403" width="14.88671875" customWidth="1"/>
    <col min="6657" max="6657" width="27.33203125" customWidth="1"/>
    <col min="6658" max="6658" width="21.21875" customWidth="1"/>
    <col min="6659" max="6659" width="14.88671875" customWidth="1"/>
    <col min="6913" max="6913" width="27.33203125" customWidth="1"/>
    <col min="6914" max="6914" width="21.21875" customWidth="1"/>
    <col min="6915" max="6915" width="14.88671875" customWidth="1"/>
    <col min="7169" max="7169" width="27.33203125" customWidth="1"/>
    <col min="7170" max="7170" width="21.21875" customWidth="1"/>
    <col min="7171" max="7171" width="14.88671875" customWidth="1"/>
    <col min="7425" max="7425" width="27.33203125" customWidth="1"/>
    <col min="7426" max="7426" width="21.21875" customWidth="1"/>
    <col min="7427" max="7427" width="14.88671875" customWidth="1"/>
    <col min="7681" max="7681" width="27.33203125" customWidth="1"/>
    <col min="7682" max="7682" width="21.21875" customWidth="1"/>
    <col min="7683" max="7683" width="14.88671875" customWidth="1"/>
    <col min="7937" max="7937" width="27.33203125" customWidth="1"/>
    <col min="7938" max="7938" width="21.21875" customWidth="1"/>
    <col min="7939" max="7939" width="14.88671875" customWidth="1"/>
    <col min="8193" max="8193" width="27.33203125" customWidth="1"/>
    <col min="8194" max="8194" width="21.21875" customWidth="1"/>
    <col min="8195" max="8195" width="14.88671875" customWidth="1"/>
    <col min="8449" max="8449" width="27.33203125" customWidth="1"/>
    <col min="8450" max="8450" width="21.21875" customWidth="1"/>
    <col min="8451" max="8451" width="14.88671875" customWidth="1"/>
    <col min="8705" max="8705" width="27.33203125" customWidth="1"/>
    <col min="8706" max="8706" width="21.21875" customWidth="1"/>
    <col min="8707" max="8707" width="14.88671875" customWidth="1"/>
    <col min="8961" max="8961" width="27.33203125" customWidth="1"/>
    <col min="8962" max="8962" width="21.21875" customWidth="1"/>
    <col min="8963" max="8963" width="14.88671875" customWidth="1"/>
    <col min="9217" max="9217" width="27.33203125" customWidth="1"/>
    <col min="9218" max="9218" width="21.21875" customWidth="1"/>
    <col min="9219" max="9219" width="14.88671875" customWidth="1"/>
    <col min="9473" max="9473" width="27.33203125" customWidth="1"/>
    <col min="9474" max="9474" width="21.21875" customWidth="1"/>
    <col min="9475" max="9475" width="14.88671875" customWidth="1"/>
    <col min="9729" max="9729" width="27.33203125" customWidth="1"/>
    <col min="9730" max="9730" width="21.21875" customWidth="1"/>
    <col min="9731" max="9731" width="14.88671875" customWidth="1"/>
    <col min="9985" max="9985" width="27.33203125" customWidth="1"/>
    <col min="9986" max="9986" width="21.21875" customWidth="1"/>
    <col min="9987" max="9987" width="14.88671875" customWidth="1"/>
    <col min="10241" max="10241" width="27.33203125" customWidth="1"/>
    <col min="10242" max="10242" width="21.21875" customWidth="1"/>
    <col min="10243" max="10243" width="14.88671875" customWidth="1"/>
    <col min="10497" max="10497" width="27.33203125" customWidth="1"/>
    <col min="10498" max="10498" width="21.21875" customWidth="1"/>
    <col min="10499" max="10499" width="14.88671875" customWidth="1"/>
    <col min="10753" max="10753" width="27.33203125" customWidth="1"/>
    <col min="10754" max="10754" width="21.21875" customWidth="1"/>
    <col min="10755" max="10755" width="14.88671875" customWidth="1"/>
    <col min="11009" max="11009" width="27.33203125" customWidth="1"/>
    <col min="11010" max="11010" width="21.21875" customWidth="1"/>
    <col min="11011" max="11011" width="14.88671875" customWidth="1"/>
    <col min="11265" max="11265" width="27.33203125" customWidth="1"/>
    <col min="11266" max="11266" width="21.21875" customWidth="1"/>
    <col min="11267" max="11267" width="14.88671875" customWidth="1"/>
    <col min="11521" max="11521" width="27.33203125" customWidth="1"/>
    <col min="11522" max="11522" width="21.21875" customWidth="1"/>
    <col min="11523" max="11523" width="14.88671875" customWidth="1"/>
    <col min="11777" max="11777" width="27.33203125" customWidth="1"/>
    <col min="11778" max="11778" width="21.21875" customWidth="1"/>
    <col min="11779" max="11779" width="14.88671875" customWidth="1"/>
    <col min="12033" max="12033" width="27.33203125" customWidth="1"/>
    <col min="12034" max="12034" width="21.21875" customWidth="1"/>
    <col min="12035" max="12035" width="14.88671875" customWidth="1"/>
    <col min="12289" max="12289" width="27.33203125" customWidth="1"/>
    <col min="12290" max="12290" width="21.21875" customWidth="1"/>
    <col min="12291" max="12291" width="14.88671875" customWidth="1"/>
    <col min="12545" max="12545" width="27.33203125" customWidth="1"/>
    <col min="12546" max="12546" width="21.21875" customWidth="1"/>
    <col min="12547" max="12547" width="14.88671875" customWidth="1"/>
    <col min="12801" max="12801" width="27.33203125" customWidth="1"/>
    <col min="12802" max="12802" width="21.21875" customWidth="1"/>
    <col min="12803" max="12803" width="14.88671875" customWidth="1"/>
    <col min="13057" max="13057" width="27.33203125" customWidth="1"/>
    <col min="13058" max="13058" width="21.21875" customWidth="1"/>
    <col min="13059" max="13059" width="14.88671875" customWidth="1"/>
    <col min="13313" max="13313" width="27.33203125" customWidth="1"/>
    <col min="13314" max="13314" width="21.21875" customWidth="1"/>
    <col min="13315" max="13315" width="14.88671875" customWidth="1"/>
    <col min="13569" max="13569" width="27.33203125" customWidth="1"/>
    <col min="13570" max="13570" width="21.21875" customWidth="1"/>
    <col min="13571" max="13571" width="14.88671875" customWidth="1"/>
    <col min="13825" max="13825" width="27.33203125" customWidth="1"/>
    <col min="13826" max="13826" width="21.21875" customWidth="1"/>
    <col min="13827" max="13827" width="14.88671875" customWidth="1"/>
    <col min="14081" max="14081" width="27.33203125" customWidth="1"/>
    <col min="14082" max="14082" width="21.21875" customWidth="1"/>
    <col min="14083" max="14083" width="14.88671875" customWidth="1"/>
    <col min="14337" max="14337" width="27.33203125" customWidth="1"/>
    <col min="14338" max="14338" width="21.21875" customWidth="1"/>
    <col min="14339" max="14339" width="14.88671875" customWidth="1"/>
    <col min="14593" max="14593" width="27.33203125" customWidth="1"/>
    <col min="14594" max="14594" width="21.21875" customWidth="1"/>
    <col min="14595" max="14595" width="14.88671875" customWidth="1"/>
    <col min="14849" max="14849" width="27.33203125" customWidth="1"/>
    <col min="14850" max="14850" width="21.21875" customWidth="1"/>
    <col min="14851" max="14851" width="14.88671875" customWidth="1"/>
    <col min="15105" max="15105" width="27.33203125" customWidth="1"/>
    <col min="15106" max="15106" width="21.21875" customWidth="1"/>
    <col min="15107" max="15107" width="14.88671875" customWidth="1"/>
    <col min="15361" max="15361" width="27.33203125" customWidth="1"/>
    <col min="15362" max="15362" width="21.21875" customWidth="1"/>
    <col min="15363" max="15363" width="14.88671875" customWidth="1"/>
    <col min="15617" max="15617" width="27.33203125" customWidth="1"/>
    <col min="15618" max="15618" width="21.21875" customWidth="1"/>
    <col min="15619" max="15619" width="14.88671875" customWidth="1"/>
    <col min="15873" max="15873" width="27.33203125" customWidth="1"/>
    <col min="15874" max="15874" width="21.21875" customWidth="1"/>
    <col min="15875" max="15875" width="14.88671875" customWidth="1"/>
    <col min="16129" max="16129" width="27.33203125" customWidth="1"/>
    <col min="16130" max="16130" width="21.21875" customWidth="1"/>
    <col min="16131" max="16131" width="14.88671875" customWidth="1"/>
  </cols>
  <sheetData>
    <row r="1" spans="1:5" ht="34.5" customHeight="1">
      <c r="A1" s="426" t="s">
        <v>364</v>
      </c>
      <c r="B1" s="427"/>
      <c r="C1" s="427"/>
    </row>
    <row r="2" spans="1:5">
      <c r="A2" s="67"/>
      <c r="B2" s="68"/>
      <c r="C2" s="69"/>
    </row>
    <row r="3" spans="1:5" ht="21.75" customHeight="1">
      <c r="A3" s="70" t="s">
        <v>141</v>
      </c>
      <c r="B3" s="71" t="s">
        <v>365</v>
      </c>
      <c r="C3" s="72" t="s">
        <v>366</v>
      </c>
    </row>
    <row r="4" spans="1:5" ht="21.75" customHeight="1">
      <c r="A4" s="73" t="s">
        <v>367</v>
      </c>
      <c r="B4" s="74">
        <v>93594.214648475594</v>
      </c>
      <c r="C4" s="75">
        <v>6466.9995982256996</v>
      </c>
    </row>
    <row r="5" spans="1:5" ht="21.75" customHeight="1">
      <c r="A5" s="76" t="s">
        <v>368</v>
      </c>
      <c r="B5" s="74">
        <v>93431.817189261899</v>
      </c>
      <c r="C5" s="75">
        <v>6441.9387826461998</v>
      </c>
    </row>
    <row r="6" spans="1:5" ht="21.75" customHeight="1">
      <c r="A6" s="76" t="s">
        <v>369</v>
      </c>
      <c r="B6" s="74">
        <v>58557.414283938997</v>
      </c>
      <c r="C6" s="75">
        <v>5626.3639458506996</v>
      </c>
    </row>
    <row r="7" spans="1:5" ht="21.75" customHeight="1">
      <c r="A7" s="76" t="s">
        <v>370</v>
      </c>
      <c r="B7" s="74">
        <v>19575.335079241901</v>
      </c>
      <c r="C7" s="75">
        <v>-338.473757831</v>
      </c>
    </row>
    <row r="8" spans="1:5" ht="21.75" customHeight="1">
      <c r="A8" s="77" t="s">
        <v>371</v>
      </c>
      <c r="B8" s="74">
        <v>9402.5549611322003</v>
      </c>
      <c r="C8" s="75">
        <v>-43.979563245199998</v>
      </c>
    </row>
    <row r="9" spans="1:5" ht="21.75" customHeight="1">
      <c r="A9" s="77" t="s">
        <v>372</v>
      </c>
      <c r="B9" s="74">
        <v>2767.9905270590002</v>
      </c>
      <c r="C9" s="75">
        <v>744.920458586</v>
      </c>
    </row>
    <row r="10" spans="1:5" ht="21.75" customHeight="1">
      <c r="A10" s="76" t="s">
        <v>373</v>
      </c>
      <c r="B10" s="74">
        <v>3128.5223378897999</v>
      </c>
      <c r="C10" s="75">
        <v>453.10769928569999</v>
      </c>
    </row>
    <row r="11" spans="1:5" ht="21.75" customHeight="1">
      <c r="A11" s="76" t="s">
        <v>374</v>
      </c>
      <c r="B11" s="74">
        <v>162.39745921369999</v>
      </c>
      <c r="C11" s="75">
        <v>25.060815579500002</v>
      </c>
    </row>
    <row r="12" spans="1:5" ht="21.75" customHeight="1">
      <c r="A12" s="78" t="s">
        <v>375</v>
      </c>
      <c r="B12" s="74">
        <v>86946.543859547193</v>
      </c>
      <c r="C12" s="75">
        <v>5578.5386370066999</v>
      </c>
      <c r="E12" s="79"/>
    </row>
    <row r="13" spans="1:5" ht="21.75" customHeight="1">
      <c r="A13" s="80" t="s">
        <v>376</v>
      </c>
      <c r="B13" s="74">
        <v>86182.032224316805</v>
      </c>
      <c r="C13" s="75">
        <v>5621.6642492013998</v>
      </c>
    </row>
    <row r="14" spans="1:5" ht="21.75" customHeight="1">
      <c r="A14" s="80" t="s">
        <v>377</v>
      </c>
      <c r="B14" s="74">
        <v>23909.639980527601</v>
      </c>
      <c r="C14" s="75">
        <v>595.62296349400003</v>
      </c>
    </row>
    <row r="15" spans="1:5" ht="21.75" customHeight="1">
      <c r="A15" s="80" t="s">
        <v>378</v>
      </c>
      <c r="B15" s="74">
        <v>62272.366021491202</v>
      </c>
      <c r="C15" s="75">
        <v>5026.0412857073998</v>
      </c>
    </row>
    <row r="16" spans="1:5" ht="21.75" customHeight="1">
      <c r="A16" s="81" t="s">
        <v>379</v>
      </c>
      <c r="B16" s="74">
        <v>2.6222298000000002E-2</v>
      </c>
      <c r="C16" s="75">
        <v>0</v>
      </c>
    </row>
    <row r="17" spans="1:3">
      <c r="A17" s="80" t="s">
        <v>380</v>
      </c>
      <c r="B17" s="74">
        <v>764.51163523039997</v>
      </c>
      <c r="C17" s="75">
        <v>-43.125612194699997</v>
      </c>
    </row>
  </sheetData>
  <mergeCells count="1">
    <mergeCell ref="A1:C1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C17"/>
  <sheetViews>
    <sheetView workbookViewId="0">
      <selection sqref="A1:C1"/>
    </sheetView>
  </sheetViews>
  <sheetFormatPr defaultColWidth="21.88671875" defaultRowHeight="14.4"/>
  <cols>
    <col min="1" max="1" width="23.21875" style="57" customWidth="1"/>
    <col min="2" max="2" width="17.21875" style="57" customWidth="1"/>
    <col min="3" max="3" width="17.6640625" style="57" customWidth="1"/>
    <col min="4" max="256" width="21.88671875" style="57"/>
    <col min="257" max="257" width="23.21875" style="57" customWidth="1"/>
    <col min="258" max="258" width="17.21875" style="57" customWidth="1"/>
    <col min="259" max="259" width="17.6640625" style="57" customWidth="1"/>
    <col min="260" max="512" width="21.88671875" style="57"/>
    <col min="513" max="513" width="23.21875" style="57" customWidth="1"/>
    <col min="514" max="514" width="17.21875" style="57" customWidth="1"/>
    <col min="515" max="515" width="17.6640625" style="57" customWidth="1"/>
    <col min="516" max="768" width="21.88671875" style="57"/>
    <col min="769" max="769" width="23.21875" style="57" customWidth="1"/>
    <col min="770" max="770" width="17.21875" style="57" customWidth="1"/>
    <col min="771" max="771" width="17.6640625" style="57" customWidth="1"/>
    <col min="772" max="1024" width="21.88671875" style="57"/>
    <col min="1025" max="1025" width="23.21875" style="57" customWidth="1"/>
    <col min="1026" max="1026" width="17.21875" style="57" customWidth="1"/>
    <col min="1027" max="1027" width="17.6640625" style="57" customWidth="1"/>
    <col min="1028" max="1280" width="21.88671875" style="57"/>
    <col min="1281" max="1281" width="23.21875" style="57" customWidth="1"/>
    <col min="1282" max="1282" width="17.21875" style="57" customWidth="1"/>
    <col min="1283" max="1283" width="17.6640625" style="57" customWidth="1"/>
    <col min="1284" max="1536" width="21.88671875" style="57"/>
    <col min="1537" max="1537" width="23.21875" style="57" customWidth="1"/>
    <col min="1538" max="1538" width="17.21875" style="57" customWidth="1"/>
    <col min="1539" max="1539" width="17.6640625" style="57" customWidth="1"/>
    <col min="1540" max="1792" width="21.88671875" style="57"/>
    <col min="1793" max="1793" width="23.21875" style="57" customWidth="1"/>
    <col min="1794" max="1794" width="17.21875" style="57" customWidth="1"/>
    <col min="1795" max="1795" width="17.6640625" style="57" customWidth="1"/>
    <col min="1796" max="2048" width="21.88671875" style="57"/>
    <col min="2049" max="2049" width="23.21875" style="57" customWidth="1"/>
    <col min="2050" max="2050" width="17.21875" style="57" customWidth="1"/>
    <col min="2051" max="2051" width="17.6640625" style="57" customWidth="1"/>
    <col min="2052" max="2304" width="21.88671875" style="57"/>
    <col min="2305" max="2305" width="23.21875" style="57" customWidth="1"/>
    <col min="2306" max="2306" width="17.21875" style="57" customWidth="1"/>
    <col min="2307" max="2307" width="17.6640625" style="57" customWidth="1"/>
    <col min="2308" max="2560" width="21.88671875" style="57"/>
    <col min="2561" max="2561" width="23.21875" style="57" customWidth="1"/>
    <col min="2562" max="2562" width="17.21875" style="57" customWidth="1"/>
    <col min="2563" max="2563" width="17.6640625" style="57" customWidth="1"/>
    <col min="2564" max="2816" width="21.88671875" style="57"/>
    <col min="2817" max="2817" width="23.21875" style="57" customWidth="1"/>
    <col min="2818" max="2818" width="17.21875" style="57" customWidth="1"/>
    <col min="2819" max="2819" width="17.6640625" style="57" customWidth="1"/>
    <col min="2820" max="3072" width="21.88671875" style="57"/>
    <col min="3073" max="3073" width="23.21875" style="57" customWidth="1"/>
    <col min="3074" max="3074" width="17.21875" style="57" customWidth="1"/>
    <col min="3075" max="3075" width="17.6640625" style="57" customWidth="1"/>
    <col min="3076" max="3328" width="21.88671875" style="57"/>
    <col min="3329" max="3329" width="23.21875" style="57" customWidth="1"/>
    <col min="3330" max="3330" width="17.21875" style="57" customWidth="1"/>
    <col min="3331" max="3331" width="17.6640625" style="57" customWidth="1"/>
    <col min="3332" max="3584" width="21.88671875" style="57"/>
    <col min="3585" max="3585" width="23.21875" style="57" customWidth="1"/>
    <col min="3586" max="3586" width="17.21875" style="57" customWidth="1"/>
    <col min="3587" max="3587" width="17.6640625" style="57" customWidth="1"/>
    <col min="3588" max="3840" width="21.88671875" style="57"/>
    <col min="3841" max="3841" width="23.21875" style="57" customWidth="1"/>
    <col min="3842" max="3842" width="17.21875" style="57" customWidth="1"/>
    <col min="3843" max="3843" width="17.6640625" style="57" customWidth="1"/>
    <col min="3844" max="4096" width="21.88671875" style="57"/>
    <col min="4097" max="4097" width="23.21875" style="57" customWidth="1"/>
    <col min="4098" max="4098" width="17.21875" style="57" customWidth="1"/>
    <col min="4099" max="4099" width="17.6640625" style="57" customWidth="1"/>
    <col min="4100" max="4352" width="21.88671875" style="57"/>
    <col min="4353" max="4353" width="23.21875" style="57" customWidth="1"/>
    <col min="4354" max="4354" width="17.21875" style="57" customWidth="1"/>
    <col min="4355" max="4355" width="17.6640625" style="57" customWidth="1"/>
    <col min="4356" max="4608" width="21.88671875" style="57"/>
    <col min="4609" max="4609" width="23.21875" style="57" customWidth="1"/>
    <col min="4610" max="4610" width="17.21875" style="57" customWidth="1"/>
    <col min="4611" max="4611" width="17.6640625" style="57" customWidth="1"/>
    <col min="4612" max="4864" width="21.88671875" style="57"/>
    <col min="4865" max="4865" width="23.21875" style="57" customWidth="1"/>
    <col min="4866" max="4866" width="17.21875" style="57" customWidth="1"/>
    <col min="4867" max="4867" width="17.6640625" style="57" customWidth="1"/>
    <col min="4868" max="5120" width="21.88671875" style="57"/>
    <col min="5121" max="5121" width="23.21875" style="57" customWidth="1"/>
    <col min="5122" max="5122" width="17.21875" style="57" customWidth="1"/>
    <col min="5123" max="5123" width="17.6640625" style="57" customWidth="1"/>
    <col min="5124" max="5376" width="21.88671875" style="57"/>
    <col min="5377" max="5377" width="23.21875" style="57" customWidth="1"/>
    <col min="5378" max="5378" width="17.21875" style="57" customWidth="1"/>
    <col min="5379" max="5379" width="17.6640625" style="57" customWidth="1"/>
    <col min="5380" max="5632" width="21.88671875" style="57"/>
    <col min="5633" max="5633" width="23.21875" style="57" customWidth="1"/>
    <col min="5634" max="5634" width="17.21875" style="57" customWidth="1"/>
    <col min="5635" max="5635" width="17.6640625" style="57" customWidth="1"/>
    <col min="5636" max="5888" width="21.88671875" style="57"/>
    <col min="5889" max="5889" width="23.21875" style="57" customWidth="1"/>
    <col min="5890" max="5890" width="17.21875" style="57" customWidth="1"/>
    <col min="5891" max="5891" width="17.6640625" style="57" customWidth="1"/>
    <col min="5892" max="6144" width="21.88671875" style="57"/>
    <col min="6145" max="6145" width="23.21875" style="57" customWidth="1"/>
    <col min="6146" max="6146" width="17.21875" style="57" customWidth="1"/>
    <col min="6147" max="6147" width="17.6640625" style="57" customWidth="1"/>
    <col min="6148" max="6400" width="21.88671875" style="57"/>
    <col min="6401" max="6401" width="23.21875" style="57" customWidth="1"/>
    <col min="6402" max="6402" width="17.21875" style="57" customWidth="1"/>
    <col min="6403" max="6403" width="17.6640625" style="57" customWidth="1"/>
    <col min="6404" max="6656" width="21.88671875" style="57"/>
    <col min="6657" max="6657" width="23.21875" style="57" customWidth="1"/>
    <col min="6658" max="6658" width="17.21875" style="57" customWidth="1"/>
    <col min="6659" max="6659" width="17.6640625" style="57" customWidth="1"/>
    <col min="6660" max="6912" width="21.88671875" style="57"/>
    <col min="6913" max="6913" width="23.21875" style="57" customWidth="1"/>
    <col min="6914" max="6914" width="17.21875" style="57" customWidth="1"/>
    <col min="6915" max="6915" width="17.6640625" style="57" customWidth="1"/>
    <col min="6916" max="7168" width="21.88671875" style="57"/>
    <col min="7169" max="7169" width="23.21875" style="57" customWidth="1"/>
    <col min="7170" max="7170" width="17.21875" style="57" customWidth="1"/>
    <col min="7171" max="7171" width="17.6640625" style="57" customWidth="1"/>
    <col min="7172" max="7424" width="21.88671875" style="57"/>
    <col min="7425" max="7425" width="23.21875" style="57" customWidth="1"/>
    <col min="7426" max="7426" width="17.21875" style="57" customWidth="1"/>
    <col min="7427" max="7427" width="17.6640625" style="57" customWidth="1"/>
    <col min="7428" max="7680" width="21.88671875" style="57"/>
    <col min="7681" max="7681" width="23.21875" style="57" customWidth="1"/>
    <col min="7682" max="7682" width="17.21875" style="57" customWidth="1"/>
    <col min="7683" max="7683" width="17.6640625" style="57" customWidth="1"/>
    <col min="7684" max="7936" width="21.88671875" style="57"/>
    <col min="7937" max="7937" width="23.21875" style="57" customWidth="1"/>
    <col min="7938" max="7938" width="17.21875" style="57" customWidth="1"/>
    <col min="7939" max="7939" width="17.6640625" style="57" customWidth="1"/>
    <col min="7940" max="8192" width="21.88671875" style="57"/>
    <col min="8193" max="8193" width="23.21875" style="57" customWidth="1"/>
    <col min="8194" max="8194" width="17.21875" style="57" customWidth="1"/>
    <col min="8195" max="8195" width="17.6640625" style="57" customWidth="1"/>
    <col min="8196" max="8448" width="21.88671875" style="57"/>
    <col min="8449" max="8449" width="23.21875" style="57" customWidth="1"/>
    <col min="8450" max="8450" width="17.21875" style="57" customWidth="1"/>
    <col min="8451" max="8451" width="17.6640625" style="57" customWidth="1"/>
    <col min="8452" max="8704" width="21.88671875" style="57"/>
    <col min="8705" max="8705" width="23.21875" style="57" customWidth="1"/>
    <col min="8706" max="8706" width="17.21875" style="57" customWidth="1"/>
    <col min="8707" max="8707" width="17.6640625" style="57" customWidth="1"/>
    <col min="8708" max="8960" width="21.88671875" style="57"/>
    <col min="8961" max="8961" width="23.21875" style="57" customWidth="1"/>
    <col min="8962" max="8962" width="17.21875" style="57" customWidth="1"/>
    <col min="8963" max="8963" width="17.6640625" style="57" customWidth="1"/>
    <col min="8964" max="9216" width="21.88671875" style="57"/>
    <col min="9217" max="9217" width="23.21875" style="57" customWidth="1"/>
    <col min="9218" max="9218" width="17.21875" style="57" customWidth="1"/>
    <col min="9219" max="9219" width="17.6640625" style="57" customWidth="1"/>
    <col min="9220" max="9472" width="21.88671875" style="57"/>
    <col min="9473" max="9473" width="23.21875" style="57" customWidth="1"/>
    <col min="9474" max="9474" width="17.21875" style="57" customWidth="1"/>
    <col min="9475" max="9475" width="17.6640625" style="57" customWidth="1"/>
    <col min="9476" max="9728" width="21.88671875" style="57"/>
    <col min="9729" max="9729" width="23.21875" style="57" customWidth="1"/>
    <col min="9730" max="9730" width="17.21875" style="57" customWidth="1"/>
    <col min="9731" max="9731" width="17.6640625" style="57" customWidth="1"/>
    <col min="9732" max="9984" width="21.88671875" style="57"/>
    <col min="9985" max="9985" width="23.21875" style="57" customWidth="1"/>
    <col min="9986" max="9986" width="17.21875" style="57" customWidth="1"/>
    <col min="9987" max="9987" width="17.6640625" style="57" customWidth="1"/>
    <col min="9988" max="10240" width="21.88671875" style="57"/>
    <col min="10241" max="10241" width="23.21875" style="57" customWidth="1"/>
    <col min="10242" max="10242" width="17.21875" style="57" customWidth="1"/>
    <col min="10243" max="10243" width="17.6640625" style="57" customWidth="1"/>
    <col min="10244" max="10496" width="21.88671875" style="57"/>
    <col min="10497" max="10497" width="23.21875" style="57" customWidth="1"/>
    <col min="10498" max="10498" width="17.21875" style="57" customWidth="1"/>
    <col min="10499" max="10499" width="17.6640625" style="57" customWidth="1"/>
    <col min="10500" max="10752" width="21.88671875" style="57"/>
    <col min="10753" max="10753" width="23.21875" style="57" customWidth="1"/>
    <col min="10754" max="10754" width="17.21875" style="57" customWidth="1"/>
    <col min="10755" max="10755" width="17.6640625" style="57" customWidth="1"/>
    <col min="10756" max="11008" width="21.88671875" style="57"/>
    <col min="11009" max="11009" width="23.21875" style="57" customWidth="1"/>
    <col min="11010" max="11010" width="17.21875" style="57" customWidth="1"/>
    <col min="11011" max="11011" width="17.6640625" style="57" customWidth="1"/>
    <col min="11012" max="11264" width="21.88671875" style="57"/>
    <col min="11265" max="11265" width="23.21875" style="57" customWidth="1"/>
    <col min="11266" max="11266" width="17.21875" style="57" customWidth="1"/>
    <col min="11267" max="11267" width="17.6640625" style="57" customWidth="1"/>
    <col min="11268" max="11520" width="21.88671875" style="57"/>
    <col min="11521" max="11521" width="23.21875" style="57" customWidth="1"/>
    <col min="11522" max="11522" width="17.21875" style="57" customWidth="1"/>
    <col min="11523" max="11523" width="17.6640625" style="57" customWidth="1"/>
    <col min="11524" max="11776" width="21.88671875" style="57"/>
    <col min="11777" max="11777" width="23.21875" style="57" customWidth="1"/>
    <col min="11778" max="11778" width="17.21875" style="57" customWidth="1"/>
    <col min="11779" max="11779" width="17.6640625" style="57" customWidth="1"/>
    <col min="11780" max="12032" width="21.88671875" style="57"/>
    <col min="12033" max="12033" width="23.21875" style="57" customWidth="1"/>
    <col min="12034" max="12034" width="17.21875" style="57" customWidth="1"/>
    <col min="12035" max="12035" width="17.6640625" style="57" customWidth="1"/>
    <col min="12036" max="12288" width="21.88671875" style="57"/>
    <col min="12289" max="12289" width="23.21875" style="57" customWidth="1"/>
    <col min="12290" max="12290" width="17.21875" style="57" customWidth="1"/>
    <col min="12291" max="12291" width="17.6640625" style="57" customWidth="1"/>
    <col min="12292" max="12544" width="21.88671875" style="57"/>
    <col min="12545" max="12545" width="23.21875" style="57" customWidth="1"/>
    <col min="12546" max="12546" width="17.21875" style="57" customWidth="1"/>
    <col min="12547" max="12547" width="17.6640625" style="57" customWidth="1"/>
    <col min="12548" max="12800" width="21.88671875" style="57"/>
    <col min="12801" max="12801" width="23.21875" style="57" customWidth="1"/>
    <col min="12802" max="12802" width="17.21875" style="57" customWidth="1"/>
    <col min="12803" max="12803" width="17.6640625" style="57" customWidth="1"/>
    <col min="12804" max="13056" width="21.88671875" style="57"/>
    <col min="13057" max="13057" width="23.21875" style="57" customWidth="1"/>
    <col min="13058" max="13058" width="17.21875" style="57" customWidth="1"/>
    <col min="13059" max="13059" width="17.6640625" style="57" customWidth="1"/>
    <col min="13060" max="13312" width="21.88671875" style="57"/>
    <col min="13313" max="13313" width="23.21875" style="57" customWidth="1"/>
    <col min="13314" max="13314" width="17.21875" style="57" customWidth="1"/>
    <col min="13315" max="13315" width="17.6640625" style="57" customWidth="1"/>
    <col min="13316" max="13568" width="21.88671875" style="57"/>
    <col min="13569" max="13569" width="23.21875" style="57" customWidth="1"/>
    <col min="13570" max="13570" width="17.21875" style="57" customWidth="1"/>
    <col min="13571" max="13571" width="17.6640625" style="57" customWidth="1"/>
    <col min="13572" max="13824" width="21.88671875" style="57"/>
    <col min="13825" max="13825" width="23.21875" style="57" customWidth="1"/>
    <col min="13826" max="13826" width="17.21875" style="57" customWidth="1"/>
    <col min="13827" max="13827" width="17.6640625" style="57" customWidth="1"/>
    <col min="13828" max="14080" width="21.88671875" style="57"/>
    <col min="14081" max="14081" width="23.21875" style="57" customWidth="1"/>
    <col min="14082" max="14082" width="17.21875" style="57" customWidth="1"/>
    <col min="14083" max="14083" width="17.6640625" style="57" customWidth="1"/>
    <col min="14084" max="14336" width="21.88671875" style="57"/>
    <col min="14337" max="14337" width="23.21875" style="57" customWidth="1"/>
    <col min="14338" max="14338" width="17.21875" style="57" customWidth="1"/>
    <col min="14339" max="14339" width="17.6640625" style="57" customWidth="1"/>
    <col min="14340" max="14592" width="21.88671875" style="57"/>
    <col min="14593" max="14593" width="23.21875" style="57" customWidth="1"/>
    <col min="14594" max="14594" width="17.21875" style="57" customWidth="1"/>
    <col min="14595" max="14595" width="17.6640625" style="57" customWidth="1"/>
    <col min="14596" max="14848" width="21.88671875" style="57"/>
    <col min="14849" max="14849" width="23.21875" style="57" customWidth="1"/>
    <col min="14850" max="14850" width="17.21875" style="57" customWidth="1"/>
    <col min="14851" max="14851" width="17.6640625" style="57" customWidth="1"/>
    <col min="14852" max="15104" width="21.88671875" style="57"/>
    <col min="15105" max="15105" width="23.21875" style="57" customWidth="1"/>
    <col min="15106" max="15106" width="17.21875" style="57" customWidth="1"/>
    <col min="15107" max="15107" width="17.6640625" style="57" customWidth="1"/>
    <col min="15108" max="15360" width="21.88671875" style="57"/>
    <col min="15361" max="15361" width="23.21875" style="57" customWidth="1"/>
    <col min="15362" max="15362" width="17.21875" style="57" customWidth="1"/>
    <col min="15363" max="15363" width="17.6640625" style="57" customWidth="1"/>
    <col min="15364" max="15616" width="21.88671875" style="57"/>
    <col min="15617" max="15617" width="23.21875" style="57" customWidth="1"/>
    <col min="15618" max="15618" width="17.21875" style="57" customWidth="1"/>
    <col min="15619" max="15619" width="17.6640625" style="57" customWidth="1"/>
    <col min="15620" max="15872" width="21.88671875" style="57"/>
    <col min="15873" max="15873" width="23.21875" style="57" customWidth="1"/>
    <col min="15874" max="15874" width="17.21875" style="57" customWidth="1"/>
    <col min="15875" max="15875" width="17.6640625" style="57" customWidth="1"/>
    <col min="15876" max="16128" width="21.88671875" style="57"/>
    <col min="16129" max="16129" width="23.21875" style="57" customWidth="1"/>
    <col min="16130" max="16130" width="17.21875" style="57" customWidth="1"/>
    <col min="16131" max="16131" width="17.6640625" style="57" customWidth="1"/>
    <col min="16132" max="16384" width="21.88671875" style="57"/>
  </cols>
  <sheetData>
    <row r="1" spans="1:3" ht="24" customHeight="1">
      <c r="A1" s="428" t="s">
        <v>381</v>
      </c>
      <c r="B1" s="428"/>
      <c r="C1" s="428"/>
    </row>
    <row r="2" spans="1:3" ht="19.5" customHeight="1">
      <c r="A2" s="431" t="s">
        <v>55</v>
      </c>
      <c r="B2" s="429" t="str">
        <f>'4'!E4</f>
        <v>1-8月</v>
      </c>
      <c r="C2" s="430"/>
    </row>
    <row r="3" spans="1:3" ht="19.5" customHeight="1">
      <c r="A3" s="432"/>
      <c r="B3" s="58" t="s">
        <v>57</v>
      </c>
      <c r="C3" s="59" t="s">
        <v>58</v>
      </c>
    </row>
    <row r="4" spans="1:3" ht="22.5" customHeight="1">
      <c r="A4" s="60" t="s">
        <v>382</v>
      </c>
      <c r="B4" s="61">
        <v>1773.8903</v>
      </c>
      <c r="C4" s="62">
        <v>8.1762191036869005</v>
      </c>
    </row>
    <row r="5" spans="1:3" ht="22.5" customHeight="1">
      <c r="A5" s="63" t="s">
        <v>383</v>
      </c>
      <c r="B5" s="61">
        <v>339.92689999999999</v>
      </c>
      <c r="C5" s="62">
        <v>4.53184570979779</v>
      </c>
    </row>
    <row r="6" spans="1:3" ht="22.5" customHeight="1">
      <c r="A6" s="63" t="s">
        <v>384</v>
      </c>
      <c r="B6" s="61">
        <v>1433.9635000000001</v>
      </c>
      <c r="C6" s="62">
        <v>9.0777100339442693</v>
      </c>
    </row>
    <row r="7" spans="1:3" ht="22.5" customHeight="1">
      <c r="A7" s="64" t="s">
        <v>385</v>
      </c>
      <c r="B7" s="61">
        <v>1062.8869</v>
      </c>
      <c r="C7" s="62">
        <v>10.4263888764795</v>
      </c>
    </row>
    <row r="8" spans="1:3" ht="22.5" customHeight="1">
      <c r="A8" s="64" t="s">
        <v>386</v>
      </c>
      <c r="B8" s="61">
        <v>347.4701</v>
      </c>
      <c r="C8" s="62">
        <v>6.0715383589214298</v>
      </c>
    </row>
    <row r="9" spans="1:3" ht="22.5" customHeight="1">
      <c r="A9" s="65" t="s">
        <v>387</v>
      </c>
      <c r="B9" s="61">
        <v>23.6065</v>
      </c>
      <c r="C9" s="62">
        <v>-3.70510875063226</v>
      </c>
    </row>
    <row r="10" spans="1:3" ht="22.5" customHeight="1">
      <c r="A10" s="66" t="s">
        <v>388</v>
      </c>
      <c r="B10" s="61">
        <v>657.69489999999996</v>
      </c>
      <c r="C10" s="62">
        <v>32.628041903284597</v>
      </c>
    </row>
    <row r="11" spans="1:3" ht="22.5" customHeight="1">
      <c r="A11" s="64" t="s">
        <v>383</v>
      </c>
      <c r="B11" s="61">
        <v>211.5119</v>
      </c>
      <c r="C11" s="62">
        <v>10.079658839914099</v>
      </c>
    </row>
    <row r="12" spans="1:3" ht="22.5" customHeight="1">
      <c r="A12" s="64" t="s">
        <v>384</v>
      </c>
      <c r="B12" s="61">
        <v>446.18299999999999</v>
      </c>
      <c r="C12" s="62">
        <v>46.891570993109802</v>
      </c>
    </row>
    <row r="13" spans="1:3" ht="22.5" customHeight="1">
      <c r="A13" s="64" t="s">
        <v>385</v>
      </c>
      <c r="B13" s="61">
        <v>313.66660000000002</v>
      </c>
      <c r="C13" s="62">
        <v>74.861912948852606</v>
      </c>
    </row>
    <row r="14" spans="1:3" ht="22.5" customHeight="1">
      <c r="A14" s="64" t="s">
        <v>386</v>
      </c>
      <c r="B14" s="61">
        <v>122.87820000000001</v>
      </c>
      <c r="C14" s="62">
        <v>6.7857943613354603</v>
      </c>
    </row>
    <row r="15" spans="1:3" ht="22.5" customHeight="1">
      <c r="A15" s="65" t="s">
        <v>387</v>
      </c>
      <c r="B15" s="61">
        <v>9.6381999999999994</v>
      </c>
      <c r="C15" s="62">
        <v>3.6298733415048501</v>
      </c>
    </row>
    <row r="17" ht="41.25" customHeight="1"/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C19"/>
  <sheetViews>
    <sheetView workbookViewId="0">
      <selection sqref="A1:C1"/>
    </sheetView>
  </sheetViews>
  <sheetFormatPr defaultColWidth="9" defaultRowHeight="14.4"/>
  <cols>
    <col min="1" max="1" width="29.88671875" customWidth="1"/>
    <col min="2" max="3" width="9" style="41"/>
    <col min="254" max="254" width="29.88671875" customWidth="1"/>
    <col min="510" max="510" width="29.88671875" customWidth="1"/>
    <col min="766" max="766" width="29.88671875" customWidth="1"/>
    <col min="1022" max="1022" width="29.88671875" customWidth="1"/>
    <col min="1278" max="1278" width="29.88671875" customWidth="1"/>
    <col min="1534" max="1534" width="29.88671875" customWidth="1"/>
    <col min="1790" max="1790" width="29.88671875" customWidth="1"/>
    <col min="2046" max="2046" width="29.88671875" customWidth="1"/>
    <col min="2302" max="2302" width="29.88671875" customWidth="1"/>
    <col min="2558" max="2558" width="29.88671875" customWidth="1"/>
    <col min="2814" max="2814" width="29.88671875" customWidth="1"/>
    <col min="3070" max="3070" width="29.88671875" customWidth="1"/>
    <col min="3326" max="3326" width="29.88671875" customWidth="1"/>
    <col min="3582" max="3582" width="29.88671875" customWidth="1"/>
    <col min="3838" max="3838" width="29.88671875" customWidth="1"/>
    <col min="4094" max="4094" width="29.88671875" customWidth="1"/>
    <col min="4350" max="4350" width="29.88671875" customWidth="1"/>
    <col min="4606" max="4606" width="29.88671875" customWidth="1"/>
    <col min="4862" max="4862" width="29.88671875" customWidth="1"/>
    <col min="5118" max="5118" width="29.88671875" customWidth="1"/>
    <col min="5374" max="5374" width="29.88671875" customWidth="1"/>
    <col min="5630" max="5630" width="29.88671875" customWidth="1"/>
    <col min="5886" max="5886" width="29.88671875" customWidth="1"/>
    <col min="6142" max="6142" width="29.88671875" customWidth="1"/>
    <col min="6398" max="6398" width="29.88671875" customWidth="1"/>
    <col min="6654" max="6654" width="29.88671875" customWidth="1"/>
    <col min="6910" max="6910" width="29.88671875" customWidth="1"/>
    <col min="7166" max="7166" width="29.88671875" customWidth="1"/>
    <col min="7422" max="7422" width="29.88671875" customWidth="1"/>
    <col min="7678" max="7678" width="29.88671875" customWidth="1"/>
    <col min="7934" max="7934" width="29.88671875" customWidth="1"/>
    <col min="8190" max="8190" width="29.88671875" customWidth="1"/>
    <col min="8446" max="8446" width="29.88671875" customWidth="1"/>
    <col min="8702" max="8702" width="29.88671875" customWidth="1"/>
    <col min="8958" max="8958" width="29.88671875" customWidth="1"/>
    <col min="9214" max="9214" width="29.88671875" customWidth="1"/>
    <col min="9470" max="9470" width="29.88671875" customWidth="1"/>
    <col min="9726" max="9726" width="29.88671875" customWidth="1"/>
    <col min="9982" max="9982" width="29.88671875" customWidth="1"/>
    <col min="10238" max="10238" width="29.88671875" customWidth="1"/>
    <col min="10494" max="10494" width="29.88671875" customWidth="1"/>
    <col min="10750" max="10750" width="29.88671875" customWidth="1"/>
    <col min="11006" max="11006" width="29.88671875" customWidth="1"/>
    <col min="11262" max="11262" width="29.88671875" customWidth="1"/>
    <col min="11518" max="11518" width="29.88671875" customWidth="1"/>
    <col min="11774" max="11774" width="29.88671875" customWidth="1"/>
    <col min="12030" max="12030" width="29.88671875" customWidth="1"/>
    <col min="12286" max="12286" width="29.88671875" customWidth="1"/>
    <col min="12542" max="12542" width="29.88671875" customWidth="1"/>
    <col min="12798" max="12798" width="29.88671875" customWidth="1"/>
    <col min="13054" max="13054" width="29.88671875" customWidth="1"/>
    <col min="13310" max="13310" width="29.88671875" customWidth="1"/>
    <col min="13566" max="13566" width="29.88671875" customWidth="1"/>
    <col min="13822" max="13822" width="29.88671875" customWidth="1"/>
    <col min="14078" max="14078" width="29.88671875" customWidth="1"/>
    <col min="14334" max="14334" width="29.88671875" customWidth="1"/>
    <col min="14590" max="14590" width="29.88671875" customWidth="1"/>
    <col min="14846" max="14846" width="29.88671875" customWidth="1"/>
    <col min="15102" max="15102" width="29.88671875" customWidth="1"/>
    <col min="15358" max="15358" width="29.88671875" customWidth="1"/>
    <col min="15614" max="15614" width="29.88671875" customWidth="1"/>
    <col min="15870" max="15870" width="29.88671875" customWidth="1"/>
    <col min="16126" max="16126" width="29.88671875" customWidth="1"/>
  </cols>
  <sheetData>
    <row r="1" spans="1:3" ht="17.399999999999999">
      <c r="A1" s="381" t="s">
        <v>389</v>
      </c>
      <c r="B1" s="381"/>
      <c r="C1" s="381"/>
    </row>
    <row r="2" spans="1:3" ht="15.6">
      <c r="A2" s="42"/>
      <c r="B2" s="43"/>
      <c r="C2" s="44"/>
    </row>
    <row r="3" spans="1:3" ht="18.75" customHeight="1">
      <c r="A3" s="45" t="s">
        <v>390</v>
      </c>
      <c r="B3" s="46" t="str">
        <f>'4'!B4</f>
        <v>9月</v>
      </c>
      <c r="C3" s="46" t="str">
        <f>'4'!C4</f>
        <v>1-9月</v>
      </c>
    </row>
    <row r="4" spans="1:3" ht="18.75" customHeight="1">
      <c r="A4" s="47" t="s">
        <v>391</v>
      </c>
      <c r="B4" s="48">
        <v>100.7</v>
      </c>
      <c r="C4" s="49">
        <v>100.5</v>
      </c>
    </row>
    <row r="5" spans="1:3" ht="18.75" customHeight="1">
      <c r="A5" s="50" t="s">
        <v>392</v>
      </c>
      <c r="B5" s="48">
        <v>100.7</v>
      </c>
      <c r="C5" s="49">
        <v>100.6</v>
      </c>
    </row>
    <row r="6" spans="1:3" ht="18.75" customHeight="1">
      <c r="A6" s="50" t="s">
        <v>393</v>
      </c>
      <c r="B6" s="48">
        <v>100.6</v>
      </c>
      <c r="C6" s="49">
        <v>100.2</v>
      </c>
    </row>
    <row r="7" spans="1:3" ht="18.75" customHeight="1">
      <c r="A7" s="50" t="s">
        <v>394</v>
      </c>
      <c r="B7" s="48">
        <v>102.9</v>
      </c>
      <c r="C7" s="49">
        <v>100.2</v>
      </c>
    </row>
    <row r="8" spans="1:3" ht="18.75" customHeight="1">
      <c r="A8" s="50" t="s">
        <v>395</v>
      </c>
      <c r="B8" s="51">
        <v>99.3</v>
      </c>
      <c r="C8" s="52">
        <v>100.5</v>
      </c>
    </row>
    <row r="9" spans="1:3" ht="18.75" customHeight="1">
      <c r="A9" s="50" t="s">
        <v>396</v>
      </c>
      <c r="B9" s="48">
        <v>101.5</v>
      </c>
      <c r="C9" s="49">
        <v>103.5</v>
      </c>
    </row>
    <row r="10" spans="1:3" ht="18.75" customHeight="1">
      <c r="A10" s="50" t="s">
        <v>397</v>
      </c>
      <c r="B10" s="52">
        <v>100</v>
      </c>
      <c r="C10" s="53">
        <v>100.4</v>
      </c>
    </row>
    <row r="11" spans="1:3" ht="18.75" customHeight="1">
      <c r="A11" s="50" t="s">
        <v>398</v>
      </c>
      <c r="B11" s="48">
        <v>99.6</v>
      </c>
      <c r="C11" s="49">
        <v>100.5</v>
      </c>
    </row>
    <row r="12" spans="1:3" ht="18.75" customHeight="1">
      <c r="A12" s="50" t="s">
        <v>399</v>
      </c>
      <c r="B12" s="48">
        <v>96.4</v>
      </c>
      <c r="C12" s="49">
        <v>98.7</v>
      </c>
    </row>
    <row r="13" spans="1:3" ht="18.75" customHeight="1">
      <c r="A13" s="50" t="s">
        <v>400</v>
      </c>
      <c r="B13" s="48">
        <v>101.2</v>
      </c>
      <c r="C13" s="49">
        <v>101.1</v>
      </c>
    </row>
    <row r="14" spans="1:3" ht="18.75" customHeight="1">
      <c r="A14" s="50" t="s">
        <v>401</v>
      </c>
      <c r="B14" s="48">
        <v>100.5</v>
      </c>
      <c r="C14" s="49">
        <v>100.8</v>
      </c>
    </row>
    <row r="15" spans="1:3" ht="18.75" customHeight="1">
      <c r="A15" s="50" t="s">
        <v>402</v>
      </c>
      <c r="B15" s="48">
        <v>103.7</v>
      </c>
      <c r="C15" s="49">
        <v>103.8</v>
      </c>
    </row>
    <row r="16" spans="1:3" ht="18.75" customHeight="1">
      <c r="A16" s="54" t="s">
        <v>403</v>
      </c>
      <c r="B16" s="48">
        <v>96.9</v>
      </c>
      <c r="C16" s="49">
        <v>97.6</v>
      </c>
    </row>
    <row r="17" spans="1:3" ht="18.75" customHeight="1">
      <c r="A17" s="54" t="s">
        <v>404</v>
      </c>
      <c r="B17" s="48">
        <v>94.9</v>
      </c>
      <c r="C17" s="49">
        <v>96</v>
      </c>
    </row>
    <row r="18" spans="1:3">
      <c r="A18" s="55"/>
      <c r="C18" s="56"/>
    </row>
    <row r="19" spans="1:3">
      <c r="A19" s="55"/>
      <c r="C19" s="56"/>
    </row>
  </sheetData>
  <mergeCells count="1">
    <mergeCell ref="A1:C1"/>
  </mergeCells>
  <phoneticPr fontId="12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F27"/>
  <sheetViews>
    <sheetView workbookViewId="0">
      <selection activeCell="B1" sqref="B1:E1"/>
    </sheetView>
  </sheetViews>
  <sheetFormatPr defaultColWidth="9" defaultRowHeight="14.4"/>
  <cols>
    <col min="1" max="1" width="8.77734375" style="15" customWidth="1"/>
    <col min="2" max="2" width="28.44140625" style="15" customWidth="1"/>
    <col min="3" max="3" width="9.44140625" style="15" customWidth="1"/>
    <col min="4" max="4" width="12.6640625" style="15" customWidth="1"/>
    <col min="5" max="5" width="14.6640625" style="15" customWidth="1"/>
    <col min="6" max="256" width="9" style="15"/>
    <col min="257" max="257" width="8.77734375" style="15" customWidth="1"/>
    <col min="258" max="258" width="28.109375" style="15" customWidth="1"/>
    <col min="259" max="259" width="9.44140625" style="15" customWidth="1"/>
    <col min="260" max="260" width="12.6640625" style="15" customWidth="1"/>
    <col min="261" max="261" width="14.6640625" style="15" customWidth="1"/>
    <col min="262" max="512" width="9" style="15"/>
    <col min="513" max="513" width="8.77734375" style="15" customWidth="1"/>
    <col min="514" max="514" width="28.109375" style="15" customWidth="1"/>
    <col min="515" max="515" width="9.44140625" style="15" customWidth="1"/>
    <col min="516" max="516" width="12.6640625" style="15" customWidth="1"/>
    <col min="517" max="517" width="14.6640625" style="15" customWidth="1"/>
    <col min="518" max="768" width="9" style="15"/>
    <col min="769" max="769" width="8.77734375" style="15" customWidth="1"/>
    <col min="770" max="770" width="28.109375" style="15" customWidth="1"/>
    <col min="771" max="771" width="9.44140625" style="15" customWidth="1"/>
    <col min="772" max="772" width="12.6640625" style="15" customWidth="1"/>
    <col min="773" max="773" width="14.6640625" style="15" customWidth="1"/>
    <col min="774" max="1024" width="9" style="15"/>
    <col min="1025" max="1025" width="8.77734375" style="15" customWidth="1"/>
    <col min="1026" max="1026" width="28.109375" style="15" customWidth="1"/>
    <col min="1027" max="1027" width="9.44140625" style="15" customWidth="1"/>
    <col min="1028" max="1028" width="12.6640625" style="15" customWidth="1"/>
    <col min="1029" max="1029" width="14.6640625" style="15" customWidth="1"/>
    <col min="1030" max="1280" width="9" style="15"/>
    <col min="1281" max="1281" width="8.77734375" style="15" customWidth="1"/>
    <col min="1282" max="1282" width="28.109375" style="15" customWidth="1"/>
    <col min="1283" max="1283" width="9.44140625" style="15" customWidth="1"/>
    <col min="1284" max="1284" width="12.6640625" style="15" customWidth="1"/>
    <col min="1285" max="1285" width="14.6640625" style="15" customWidth="1"/>
    <col min="1286" max="1536" width="9" style="15"/>
    <col min="1537" max="1537" width="8.77734375" style="15" customWidth="1"/>
    <col min="1538" max="1538" width="28.109375" style="15" customWidth="1"/>
    <col min="1539" max="1539" width="9.44140625" style="15" customWidth="1"/>
    <col min="1540" max="1540" width="12.6640625" style="15" customWidth="1"/>
    <col min="1541" max="1541" width="14.6640625" style="15" customWidth="1"/>
    <col min="1542" max="1792" width="9" style="15"/>
    <col min="1793" max="1793" width="8.77734375" style="15" customWidth="1"/>
    <col min="1794" max="1794" width="28.109375" style="15" customWidth="1"/>
    <col min="1795" max="1795" width="9.44140625" style="15" customWidth="1"/>
    <col min="1796" max="1796" width="12.6640625" style="15" customWidth="1"/>
    <col min="1797" max="1797" width="14.6640625" style="15" customWidth="1"/>
    <col min="1798" max="2048" width="9" style="15"/>
    <col min="2049" max="2049" width="8.77734375" style="15" customWidth="1"/>
    <col min="2050" max="2050" width="28.109375" style="15" customWidth="1"/>
    <col min="2051" max="2051" width="9.44140625" style="15" customWidth="1"/>
    <col min="2052" max="2052" width="12.6640625" style="15" customWidth="1"/>
    <col min="2053" max="2053" width="14.6640625" style="15" customWidth="1"/>
    <col min="2054" max="2304" width="9" style="15"/>
    <col min="2305" max="2305" width="8.77734375" style="15" customWidth="1"/>
    <col min="2306" max="2306" width="28.109375" style="15" customWidth="1"/>
    <col min="2307" max="2307" width="9.44140625" style="15" customWidth="1"/>
    <col min="2308" max="2308" width="12.6640625" style="15" customWidth="1"/>
    <col min="2309" max="2309" width="14.6640625" style="15" customWidth="1"/>
    <col min="2310" max="2560" width="9" style="15"/>
    <col min="2561" max="2561" width="8.77734375" style="15" customWidth="1"/>
    <col min="2562" max="2562" width="28.109375" style="15" customWidth="1"/>
    <col min="2563" max="2563" width="9.44140625" style="15" customWidth="1"/>
    <col min="2564" max="2564" width="12.6640625" style="15" customWidth="1"/>
    <col min="2565" max="2565" width="14.6640625" style="15" customWidth="1"/>
    <col min="2566" max="2816" width="9" style="15"/>
    <col min="2817" max="2817" width="8.77734375" style="15" customWidth="1"/>
    <col min="2818" max="2818" width="28.109375" style="15" customWidth="1"/>
    <col min="2819" max="2819" width="9.44140625" style="15" customWidth="1"/>
    <col min="2820" max="2820" width="12.6640625" style="15" customWidth="1"/>
    <col min="2821" max="2821" width="14.6640625" style="15" customWidth="1"/>
    <col min="2822" max="3072" width="9" style="15"/>
    <col min="3073" max="3073" width="8.77734375" style="15" customWidth="1"/>
    <col min="3074" max="3074" width="28.109375" style="15" customWidth="1"/>
    <col min="3075" max="3075" width="9.44140625" style="15" customWidth="1"/>
    <col min="3076" max="3076" width="12.6640625" style="15" customWidth="1"/>
    <col min="3077" max="3077" width="14.6640625" style="15" customWidth="1"/>
    <col min="3078" max="3328" width="9" style="15"/>
    <col min="3329" max="3329" width="8.77734375" style="15" customWidth="1"/>
    <col min="3330" max="3330" width="28.109375" style="15" customWidth="1"/>
    <col min="3331" max="3331" width="9.44140625" style="15" customWidth="1"/>
    <col min="3332" max="3332" width="12.6640625" style="15" customWidth="1"/>
    <col min="3333" max="3333" width="14.6640625" style="15" customWidth="1"/>
    <col min="3334" max="3584" width="9" style="15"/>
    <col min="3585" max="3585" width="8.77734375" style="15" customWidth="1"/>
    <col min="3586" max="3586" width="28.109375" style="15" customWidth="1"/>
    <col min="3587" max="3587" width="9.44140625" style="15" customWidth="1"/>
    <col min="3588" max="3588" width="12.6640625" style="15" customWidth="1"/>
    <col min="3589" max="3589" width="14.6640625" style="15" customWidth="1"/>
    <col min="3590" max="3840" width="9" style="15"/>
    <col min="3841" max="3841" width="8.77734375" style="15" customWidth="1"/>
    <col min="3842" max="3842" width="28.109375" style="15" customWidth="1"/>
    <col min="3843" max="3843" width="9.44140625" style="15" customWidth="1"/>
    <col min="3844" max="3844" width="12.6640625" style="15" customWidth="1"/>
    <col min="3845" max="3845" width="14.6640625" style="15" customWidth="1"/>
    <col min="3846" max="4096" width="9" style="15"/>
    <col min="4097" max="4097" width="8.77734375" style="15" customWidth="1"/>
    <col min="4098" max="4098" width="28.109375" style="15" customWidth="1"/>
    <col min="4099" max="4099" width="9.44140625" style="15" customWidth="1"/>
    <col min="4100" max="4100" width="12.6640625" style="15" customWidth="1"/>
    <col min="4101" max="4101" width="14.6640625" style="15" customWidth="1"/>
    <col min="4102" max="4352" width="9" style="15"/>
    <col min="4353" max="4353" width="8.77734375" style="15" customWidth="1"/>
    <col min="4354" max="4354" width="28.109375" style="15" customWidth="1"/>
    <col min="4355" max="4355" width="9.44140625" style="15" customWidth="1"/>
    <col min="4356" max="4356" width="12.6640625" style="15" customWidth="1"/>
    <col min="4357" max="4357" width="14.6640625" style="15" customWidth="1"/>
    <col min="4358" max="4608" width="9" style="15"/>
    <col min="4609" max="4609" width="8.77734375" style="15" customWidth="1"/>
    <col min="4610" max="4610" width="28.109375" style="15" customWidth="1"/>
    <col min="4611" max="4611" width="9.44140625" style="15" customWidth="1"/>
    <col min="4612" max="4612" width="12.6640625" style="15" customWidth="1"/>
    <col min="4613" max="4613" width="14.6640625" style="15" customWidth="1"/>
    <col min="4614" max="4864" width="9" style="15"/>
    <col min="4865" max="4865" width="8.77734375" style="15" customWidth="1"/>
    <col min="4866" max="4866" width="28.109375" style="15" customWidth="1"/>
    <col min="4867" max="4867" width="9.44140625" style="15" customWidth="1"/>
    <col min="4868" max="4868" width="12.6640625" style="15" customWidth="1"/>
    <col min="4869" max="4869" width="14.6640625" style="15" customWidth="1"/>
    <col min="4870" max="5120" width="9" style="15"/>
    <col min="5121" max="5121" width="8.77734375" style="15" customWidth="1"/>
    <col min="5122" max="5122" width="28.109375" style="15" customWidth="1"/>
    <col min="5123" max="5123" width="9.44140625" style="15" customWidth="1"/>
    <col min="5124" max="5124" width="12.6640625" style="15" customWidth="1"/>
    <col min="5125" max="5125" width="14.6640625" style="15" customWidth="1"/>
    <col min="5126" max="5376" width="9" style="15"/>
    <col min="5377" max="5377" width="8.77734375" style="15" customWidth="1"/>
    <col min="5378" max="5378" width="28.109375" style="15" customWidth="1"/>
    <col min="5379" max="5379" width="9.44140625" style="15" customWidth="1"/>
    <col min="5380" max="5380" width="12.6640625" style="15" customWidth="1"/>
    <col min="5381" max="5381" width="14.6640625" style="15" customWidth="1"/>
    <col min="5382" max="5632" width="9" style="15"/>
    <col min="5633" max="5633" width="8.77734375" style="15" customWidth="1"/>
    <col min="5634" max="5634" width="28.109375" style="15" customWidth="1"/>
    <col min="5635" max="5635" width="9.44140625" style="15" customWidth="1"/>
    <col min="5636" max="5636" width="12.6640625" style="15" customWidth="1"/>
    <col min="5637" max="5637" width="14.6640625" style="15" customWidth="1"/>
    <col min="5638" max="5888" width="9" style="15"/>
    <col min="5889" max="5889" width="8.77734375" style="15" customWidth="1"/>
    <col min="5890" max="5890" width="28.109375" style="15" customWidth="1"/>
    <col min="5891" max="5891" width="9.44140625" style="15" customWidth="1"/>
    <col min="5892" max="5892" width="12.6640625" style="15" customWidth="1"/>
    <col min="5893" max="5893" width="14.6640625" style="15" customWidth="1"/>
    <col min="5894" max="6144" width="9" style="15"/>
    <col min="6145" max="6145" width="8.77734375" style="15" customWidth="1"/>
    <col min="6146" max="6146" width="28.109375" style="15" customWidth="1"/>
    <col min="6147" max="6147" width="9.44140625" style="15" customWidth="1"/>
    <col min="6148" max="6148" width="12.6640625" style="15" customWidth="1"/>
    <col min="6149" max="6149" width="14.6640625" style="15" customWidth="1"/>
    <col min="6150" max="6400" width="9" style="15"/>
    <col min="6401" max="6401" width="8.77734375" style="15" customWidth="1"/>
    <col min="6402" max="6402" width="28.109375" style="15" customWidth="1"/>
    <col min="6403" max="6403" width="9.44140625" style="15" customWidth="1"/>
    <col min="6404" max="6404" width="12.6640625" style="15" customWidth="1"/>
    <col min="6405" max="6405" width="14.6640625" style="15" customWidth="1"/>
    <col min="6406" max="6656" width="9" style="15"/>
    <col min="6657" max="6657" width="8.77734375" style="15" customWidth="1"/>
    <col min="6658" max="6658" width="28.109375" style="15" customWidth="1"/>
    <col min="6659" max="6659" width="9.44140625" style="15" customWidth="1"/>
    <col min="6660" max="6660" width="12.6640625" style="15" customWidth="1"/>
    <col min="6661" max="6661" width="14.6640625" style="15" customWidth="1"/>
    <col min="6662" max="6912" width="9" style="15"/>
    <col min="6913" max="6913" width="8.77734375" style="15" customWidth="1"/>
    <col min="6914" max="6914" width="28.109375" style="15" customWidth="1"/>
    <col min="6915" max="6915" width="9.44140625" style="15" customWidth="1"/>
    <col min="6916" max="6916" width="12.6640625" style="15" customWidth="1"/>
    <col min="6917" max="6917" width="14.6640625" style="15" customWidth="1"/>
    <col min="6918" max="7168" width="9" style="15"/>
    <col min="7169" max="7169" width="8.77734375" style="15" customWidth="1"/>
    <col min="7170" max="7170" width="28.109375" style="15" customWidth="1"/>
    <col min="7171" max="7171" width="9.44140625" style="15" customWidth="1"/>
    <col min="7172" max="7172" width="12.6640625" style="15" customWidth="1"/>
    <col min="7173" max="7173" width="14.6640625" style="15" customWidth="1"/>
    <col min="7174" max="7424" width="9" style="15"/>
    <col min="7425" max="7425" width="8.77734375" style="15" customWidth="1"/>
    <col min="7426" max="7426" width="28.109375" style="15" customWidth="1"/>
    <col min="7427" max="7427" width="9.44140625" style="15" customWidth="1"/>
    <col min="7428" max="7428" width="12.6640625" style="15" customWidth="1"/>
    <col min="7429" max="7429" width="14.6640625" style="15" customWidth="1"/>
    <col min="7430" max="7680" width="9" style="15"/>
    <col min="7681" max="7681" width="8.77734375" style="15" customWidth="1"/>
    <col min="7682" max="7682" width="28.109375" style="15" customWidth="1"/>
    <col min="7683" max="7683" width="9.44140625" style="15" customWidth="1"/>
    <col min="7684" max="7684" width="12.6640625" style="15" customWidth="1"/>
    <col min="7685" max="7685" width="14.6640625" style="15" customWidth="1"/>
    <col min="7686" max="7936" width="9" style="15"/>
    <col min="7937" max="7937" width="8.77734375" style="15" customWidth="1"/>
    <col min="7938" max="7938" width="28.109375" style="15" customWidth="1"/>
    <col min="7939" max="7939" width="9.44140625" style="15" customWidth="1"/>
    <col min="7940" max="7940" width="12.6640625" style="15" customWidth="1"/>
    <col min="7941" max="7941" width="14.6640625" style="15" customWidth="1"/>
    <col min="7942" max="8192" width="9" style="15"/>
    <col min="8193" max="8193" width="8.77734375" style="15" customWidth="1"/>
    <col min="8194" max="8194" width="28.109375" style="15" customWidth="1"/>
    <col min="8195" max="8195" width="9.44140625" style="15" customWidth="1"/>
    <col min="8196" max="8196" width="12.6640625" style="15" customWidth="1"/>
    <col min="8197" max="8197" width="14.6640625" style="15" customWidth="1"/>
    <col min="8198" max="8448" width="9" style="15"/>
    <col min="8449" max="8449" width="8.77734375" style="15" customWidth="1"/>
    <col min="8450" max="8450" width="28.109375" style="15" customWidth="1"/>
    <col min="8451" max="8451" width="9.44140625" style="15" customWidth="1"/>
    <col min="8452" max="8452" width="12.6640625" style="15" customWidth="1"/>
    <col min="8453" max="8453" width="14.6640625" style="15" customWidth="1"/>
    <col min="8454" max="8704" width="9" style="15"/>
    <col min="8705" max="8705" width="8.77734375" style="15" customWidth="1"/>
    <col min="8706" max="8706" width="28.109375" style="15" customWidth="1"/>
    <col min="8707" max="8707" width="9.44140625" style="15" customWidth="1"/>
    <col min="8708" max="8708" width="12.6640625" style="15" customWidth="1"/>
    <col min="8709" max="8709" width="14.6640625" style="15" customWidth="1"/>
    <col min="8710" max="8960" width="9" style="15"/>
    <col min="8961" max="8961" width="8.77734375" style="15" customWidth="1"/>
    <col min="8962" max="8962" width="28.109375" style="15" customWidth="1"/>
    <col min="8963" max="8963" width="9.44140625" style="15" customWidth="1"/>
    <col min="8964" max="8964" width="12.6640625" style="15" customWidth="1"/>
    <col min="8965" max="8965" width="14.6640625" style="15" customWidth="1"/>
    <col min="8966" max="9216" width="9" style="15"/>
    <col min="9217" max="9217" width="8.77734375" style="15" customWidth="1"/>
    <col min="9218" max="9218" width="28.109375" style="15" customWidth="1"/>
    <col min="9219" max="9219" width="9.44140625" style="15" customWidth="1"/>
    <col min="9220" max="9220" width="12.6640625" style="15" customWidth="1"/>
    <col min="9221" max="9221" width="14.6640625" style="15" customWidth="1"/>
    <col min="9222" max="9472" width="9" style="15"/>
    <col min="9473" max="9473" width="8.77734375" style="15" customWidth="1"/>
    <col min="9474" max="9474" width="28.109375" style="15" customWidth="1"/>
    <col min="9475" max="9475" width="9.44140625" style="15" customWidth="1"/>
    <col min="9476" max="9476" width="12.6640625" style="15" customWidth="1"/>
    <col min="9477" max="9477" width="14.6640625" style="15" customWidth="1"/>
    <col min="9478" max="9728" width="9" style="15"/>
    <col min="9729" max="9729" width="8.77734375" style="15" customWidth="1"/>
    <col min="9730" max="9730" width="28.109375" style="15" customWidth="1"/>
    <col min="9731" max="9731" width="9.44140625" style="15" customWidth="1"/>
    <col min="9732" max="9732" width="12.6640625" style="15" customWidth="1"/>
    <col min="9733" max="9733" width="14.6640625" style="15" customWidth="1"/>
    <col min="9734" max="9984" width="9" style="15"/>
    <col min="9985" max="9985" width="8.77734375" style="15" customWidth="1"/>
    <col min="9986" max="9986" width="28.109375" style="15" customWidth="1"/>
    <col min="9987" max="9987" width="9.44140625" style="15" customWidth="1"/>
    <col min="9988" max="9988" width="12.6640625" style="15" customWidth="1"/>
    <col min="9989" max="9989" width="14.6640625" style="15" customWidth="1"/>
    <col min="9990" max="10240" width="9" style="15"/>
    <col min="10241" max="10241" width="8.77734375" style="15" customWidth="1"/>
    <col min="10242" max="10242" width="28.109375" style="15" customWidth="1"/>
    <col min="10243" max="10243" width="9.44140625" style="15" customWidth="1"/>
    <col min="10244" max="10244" width="12.6640625" style="15" customWidth="1"/>
    <col min="10245" max="10245" width="14.6640625" style="15" customWidth="1"/>
    <col min="10246" max="10496" width="9" style="15"/>
    <col min="10497" max="10497" width="8.77734375" style="15" customWidth="1"/>
    <col min="10498" max="10498" width="28.109375" style="15" customWidth="1"/>
    <col min="10499" max="10499" width="9.44140625" style="15" customWidth="1"/>
    <col min="10500" max="10500" width="12.6640625" style="15" customWidth="1"/>
    <col min="10501" max="10501" width="14.6640625" style="15" customWidth="1"/>
    <col min="10502" max="10752" width="9" style="15"/>
    <col min="10753" max="10753" width="8.77734375" style="15" customWidth="1"/>
    <col min="10754" max="10754" width="28.109375" style="15" customWidth="1"/>
    <col min="10755" max="10755" width="9.44140625" style="15" customWidth="1"/>
    <col min="10756" max="10756" width="12.6640625" style="15" customWidth="1"/>
    <col min="10757" max="10757" width="14.6640625" style="15" customWidth="1"/>
    <col min="10758" max="11008" width="9" style="15"/>
    <col min="11009" max="11009" width="8.77734375" style="15" customWidth="1"/>
    <col min="11010" max="11010" width="28.109375" style="15" customWidth="1"/>
    <col min="11011" max="11011" width="9.44140625" style="15" customWidth="1"/>
    <col min="11012" max="11012" width="12.6640625" style="15" customWidth="1"/>
    <col min="11013" max="11013" width="14.6640625" style="15" customWidth="1"/>
    <col min="11014" max="11264" width="9" style="15"/>
    <col min="11265" max="11265" width="8.77734375" style="15" customWidth="1"/>
    <col min="11266" max="11266" width="28.109375" style="15" customWidth="1"/>
    <col min="11267" max="11267" width="9.44140625" style="15" customWidth="1"/>
    <col min="11268" max="11268" width="12.6640625" style="15" customWidth="1"/>
    <col min="11269" max="11269" width="14.6640625" style="15" customWidth="1"/>
    <col min="11270" max="11520" width="9" style="15"/>
    <col min="11521" max="11521" width="8.77734375" style="15" customWidth="1"/>
    <col min="11522" max="11522" width="28.109375" style="15" customWidth="1"/>
    <col min="11523" max="11523" width="9.44140625" style="15" customWidth="1"/>
    <col min="11524" max="11524" width="12.6640625" style="15" customWidth="1"/>
    <col min="11525" max="11525" width="14.6640625" style="15" customWidth="1"/>
    <col min="11526" max="11776" width="9" style="15"/>
    <col min="11777" max="11777" width="8.77734375" style="15" customWidth="1"/>
    <col min="11778" max="11778" width="28.109375" style="15" customWidth="1"/>
    <col min="11779" max="11779" width="9.44140625" style="15" customWidth="1"/>
    <col min="11780" max="11780" width="12.6640625" style="15" customWidth="1"/>
    <col min="11781" max="11781" width="14.6640625" style="15" customWidth="1"/>
    <col min="11782" max="12032" width="9" style="15"/>
    <col min="12033" max="12033" width="8.77734375" style="15" customWidth="1"/>
    <col min="12034" max="12034" width="28.109375" style="15" customWidth="1"/>
    <col min="12035" max="12035" width="9.44140625" style="15" customWidth="1"/>
    <col min="12036" max="12036" width="12.6640625" style="15" customWidth="1"/>
    <col min="12037" max="12037" width="14.6640625" style="15" customWidth="1"/>
    <col min="12038" max="12288" width="9" style="15"/>
    <col min="12289" max="12289" width="8.77734375" style="15" customWidth="1"/>
    <col min="12290" max="12290" width="28.109375" style="15" customWidth="1"/>
    <col min="12291" max="12291" width="9.44140625" style="15" customWidth="1"/>
    <col min="12292" max="12292" width="12.6640625" style="15" customWidth="1"/>
    <col min="12293" max="12293" width="14.6640625" style="15" customWidth="1"/>
    <col min="12294" max="12544" width="9" style="15"/>
    <col min="12545" max="12545" width="8.77734375" style="15" customWidth="1"/>
    <col min="12546" max="12546" width="28.109375" style="15" customWidth="1"/>
    <col min="12547" max="12547" width="9.44140625" style="15" customWidth="1"/>
    <col min="12548" max="12548" width="12.6640625" style="15" customWidth="1"/>
    <col min="12549" max="12549" width="14.6640625" style="15" customWidth="1"/>
    <col min="12550" max="12800" width="9" style="15"/>
    <col min="12801" max="12801" width="8.77734375" style="15" customWidth="1"/>
    <col min="12802" max="12802" width="28.109375" style="15" customWidth="1"/>
    <col min="12803" max="12803" width="9.44140625" style="15" customWidth="1"/>
    <col min="12804" max="12804" width="12.6640625" style="15" customWidth="1"/>
    <col min="12805" max="12805" width="14.6640625" style="15" customWidth="1"/>
    <col min="12806" max="13056" width="9" style="15"/>
    <col min="13057" max="13057" width="8.77734375" style="15" customWidth="1"/>
    <col min="13058" max="13058" width="28.109375" style="15" customWidth="1"/>
    <col min="13059" max="13059" width="9.44140625" style="15" customWidth="1"/>
    <col min="13060" max="13060" width="12.6640625" style="15" customWidth="1"/>
    <col min="13061" max="13061" width="14.6640625" style="15" customWidth="1"/>
    <col min="13062" max="13312" width="9" style="15"/>
    <col min="13313" max="13313" width="8.77734375" style="15" customWidth="1"/>
    <col min="13314" max="13314" width="28.109375" style="15" customWidth="1"/>
    <col min="13315" max="13315" width="9.44140625" style="15" customWidth="1"/>
    <col min="13316" max="13316" width="12.6640625" style="15" customWidth="1"/>
    <col min="13317" max="13317" width="14.6640625" style="15" customWidth="1"/>
    <col min="13318" max="13568" width="9" style="15"/>
    <col min="13569" max="13569" width="8.77734375" style="15" customWidth="1"/>
    <col min="13570" max="13570" width="28.109375" style="15" customWidth="1"/>
    <col min="13571" max="13571" width="9.44140625" style="15" customWidth="1"/>
    <col min="13572" max="13572" width="12.6640625" style="15" customWidth="1"/>
    <col min="13573" max="13573" width="14.6640625" style="15" customWidth="1"/>
    <col min="13574" max="13824" width="9" style="15"/>
    <col min="13825" max="13825" width="8.77734375" style="15" customWidth="1"/>
    <col min="13826" max="13826" width="28.109375" style="15" customWidth="1"/>
    <col min="13827" max="13827" width="9.44140625" style="15" customWidth="1"/>
    <col min="13828" max="13828" width="12.6640625" style="15" customWidth="1"/>
    <col min="13829" max="13829" width="14.6640625" style="15" customWidth="1"/>
    <col min="13830" max="14080" width="9" style="15"/>
    <col min="14081" max="14081" width="8.77734375" style="15" customWidth="1"/>
    <col min="14082" max="14082" width="28.109375" style="15" customWidth="1"/>
    <col min="14083" max="14083" width="9.44140625" style="15" customWidth="1"/>
    <col min="14084" max="14084" width="12.6640625" style="15" customWidth="1"/>
    <col min="14085" max="14085" width="14.6640625" style="15" customWidth="1"/>
    <col min="14086" max="14336" width="9" style="15"/>
    <col min="14337" max="14337" width="8.77734375" style="15" customWidth="1"/>
    <col min="14338" max="14338" width="28.109375" style="15" customWidth="1"/>
    <col min="14339" max="14339" width="9.44140625" style="15" customWidth="1"/>
    <col min="14340" max="14340" width="12.6640625" style="15" customWidth="1"/>
    <col min="14341" max="14341" width="14.6640625" style="15" customWidth="1"/>
    <col min="14342" max="14592" width="9" style="15"/>
    <col min="14593" max="14593" width="8.77734375" style="15" customWidth="1"/>
    <col min="14594" max="14594" width="28.109375" style="15" customWidth="1"/>
    <col min="14595" max="14595" width="9.44140625" style="15" customWidth="1"/>
    <col min="14596" max="14596" width="12.6640625" style="15" customWidth="1"/>
    <col min="14597" max="14597" width="14.6640625" style="15" customWidth="1"/>
    <col min="14598" max="14848" width="9" style="15"/>
    <col min="14849" max="14849" width="8.77734375" style="15" customWidth="1"/>
    <col min="14850" max="14850" width="28.109375" style="15" customWidth="1"/>
    <col min="14851" max="14851" width="9.44140625" style="15" customWidth="1"/>
    <col min="14852" max="14852" width="12.6640625" style="15" customWidth="1"/>
    <col min="14853" max="14853" width="14.6640625" style="15" customWidth="1"/>
    <col min="14854" max="15104" width="9" style="15"/>
    <col min="15105" max="15105" width="8.77734375" style="15" customWidth="1"/>
    <col min="15106" max="15106" width="28.109375" style="15" customWidth="1"/>
    <col min="15107" max="15107" width="9.44140625" style="15" customWidth="1"/>
    <col min="15108" max="15108" width="12.6640625" style="15" customWidth="1"/>
    <col min="15109" max="15109" width="14.6640625" style="15" customWidth="1"/>
    <col min="15110" max="15360" width="9" style="15"/>
    <col min="15361" max="15361" width="8.77734375" style="15" customWidth="1"/>
    <col min="15362" max="15362" width="28.109375" style="15" customWidth="1"/>
    <col min="15363" max="15363" width="9.44140625" style="15" customWidth="1"/>
    <col min="15364" max="15364" width="12.6640625" style="15" customWidth="1"/>
    <col min="15365" max="15365" width="14.6640625" style="15" customWidth="1"/>
    <col min="15366" max="15616" width="9" style="15"/>
    <col min="15617" max="15617" width="8.77734375" style="15" customWidth="1"/>
    <col min="15618" max="15618" width="28.109375" style="15" customWidth="1"/>
    <col min="15619" max="15619" width="9.44140625" style="15" customWidth="1"/>
    <col min="15620" max="15620" width="12.6640625" style="15" customWidth="1"/>
    <col min="15621" max="15621" width="14.6640625" style="15" customWidth="1"/>
    <col min="15622" max="15872" width="9" style="15"/>
    <col min="15873" max="15873" width="8.77734375" style="15" customWidth="1"/>
    <col min="15874" max="15874" width="28.109375" style="15" customWidth="1"/>
    <col min="15875" max="15875" width="9.44140625" style="15" customWidth="1"/>
    <col min="15876" max="15876" width="12.6640625" style="15" customWidth="1"/>
    <col min="15877" max="15877" width="14.6640625" style="15" customWidth="1"/>
    <col min="15878" max="16128" width="9" style="15"/>
    <col min="16129" max="16129" width="8.77734375" style="15" customWidth="1"/>
    <col min="16130" max="16130" width="28.109375" style="15" customWidth="1"/>
    <col min="16131" max="16131" width="9.44140625" style="15" customWidth="1"/>
    <col min="16132" max="16132" width="12.6640625" style="15" customWidth="1"/>
    <col min="16133" max="16133" width="14.6640625" style="15" customWidth="1"/>
    <col min="16134" max="16384" width="9" style="15"/>
  </cols>
  <sheetData>
    <row r="1" spans="1:5" ht="51" customHeight="1">
      <c r="A1" s="16" t="s">
        <v>405</v>
      </c>
      <c r="B1" s="433" t="s">
        <v>406</v>
      </c>
      <c r="C1" s="425"/>
      <c r="D1" s="425"/>
      <c r="E1" s="425"/>
    </row>
    <row r="2" spans="1:5" ht="15.6">
      <c r="B2" s="18"/>
      <c r="C2" s="18"/>
      <c r="D2" s="18"/>
      <c r="E2" s="18"/>
    </row>
    <row r="3" spans="1:5" ht="19.5" customHeight="1">
      <c r="B3" s="19"/>
      <c r="C3" s="20" t="s">
        <v>407</v>
      </c>
      <c r="D3" s="21" t="str">
        <f>'4'!C4</f>
        <v>1-9月</v>
      </c>
      <c r="E3" s="22" t="s">
        <v>408</v>
      </c>
    </row>
    <row r="4" spans="1:5" ht="13.5" customHeight="1">
      <c r="B4" s="23" t="s">
        <v>409</v>
      </c>
      <c r="C4" s="24" t="s">
        <v>410</v>
      </c>
      <c r="D4" s="25">
        <v>900.17</v>
      </c>
      <c r="E4" s="26">
        <v>10.72</v>
      </c>
    </row>
    <row r="5" spans="1:5" ht="13.5" customHeight="1">
      <c r="B5" s="27" t="s">
        <v>411</v>
      </c>
      <c r="C5" s="28" t="s">
        <v>410</v>
      </c>
      <c r="D5" s="29">
        <v>19.170000000000002</v>
      </c>
      <c r="E5" s="30">
        <v>14.76</v>
      </c>
    </row>
    <row r="6" spans="1:5" ht="15.6">
      <c r="B6" s="23" t="s">
        <v>412</v>
      </c>
      <c r="C6" s="28" t="s">
        <v>410</v>
      </c>
      <c r="D6" s="31">
        <v>140.96</v>
      </c>
      <c r="E6" s="32">
        <v>16</v>
      </c>
    </row>
    <row r="7" spans="1:5" ht="15.75" customHeight="1">
      <c r="B7" s="27" t="s">
        <v>413</v>
      </c>
      <c r="C7" s="28"/>
      <c r="D7" s="29"/>
      <c r="E7" s="30"/>
    </row>
    <row r="8" spans="1:5" ht="13.5" customHeight="1">
      <c r="B8" s="33" t="s">
        <v>414</v>
      </c>
      <c r="C8" s="28" t="s">
        <v>410</v>
      </c>
      <c r="D8" s="29">
        <v>8.2899999999999991</v>
      </c>
      <c r="E8" s="30">
        <v>4.9400000000000004</v>
      </c>
    </row>
    <row r="9" spans="1:5" ht="13.5" customHeight="1">
      <c r="B9" s="33" t="s">
        <v>411</v>
      </c>
      <c r="C9" s="28" t="s">
        <v>415</v>
      </c>
      <c r="D9" s="34">
        <v>633</v>
      </c>
      <c r="E9" s="32">
        <v>-22.99</v>
      </c>
    </row>
    <row r="10" spans="1:5" ht="15.75" customHeight="1">
      <c r="B10" s="33" t="s">
        <v>412</v>
      </c>
      <c r="C10" s="28" t="s">
        <v>415</v>
      </c>
      <c r="D10" s="34">
        <v>5984</v>
      </c>
      <c r="E10" s="32">
        <v>0.32</v>
      </c>
    </row>
    <row r="11" spans="1:5" ht="15.75" customHeight="1">
      <c r="B11" s="27" t="s">
        <v>416</v>
      </c>
      <c r="C11" s="28"/>
      <c r="D11" s="34"/>
      <c r="E11" s="32"/>
    </row>
    <row r="12" spans="1:5" ht="15" customHeight="1">
      <c r="B12" s="33" t="s">
        <v>414</v>
      </c>
      <c r="C12" s="28" t="s">
        <v>415</v>
      </c>
      <c r="D12" s="34">
        <v>14474</v>
      </c>
      <c r="E12" s="32">
        <v>3.57</v>
      </c>
    </row>
    <row r="13" spans="1:5" ht="13.5" customHeight="1">
      <c r="B13" s="33" t="s">
        <v>411</v>
      </c>
      <c r="C13" s="28" t="s">
        <v>415</v>
      </c>
      <c r="D13" s="34">
        <v>144</v>
      </c>
      <c r="E13" s="32">
        <v>38.46</v>
      </c>
    </row>
    <row r="14" spans="1:5" ht="13.5" customHeight="1">
      <c r="B14" s="33" t="s">
        <v>412</v>
      </c>
      <c r="C14" s="28" t="s">
        <v>415</v>
      </c>
      <c r="D14" s="34">
        <v>877</v>
      </c>
      <c r="E14" s="32">
        <v>-25.8</v>
      </c>
    </row>
    <row r="15" spans="1:5" ht="15.75" customHeight="1">
      <c r="B15" s="35" t="s">
        <v>417</v>
      </c>
      <c r="C15" s="36"/>
      <c r="D15" s="31"/>
      <c r="E15" s="32"/>
    </row>
    <row r="16" spans="1:5" ht="15" customHeight="1">
      <c r="B16" s="33" t="s">
        <v>414</v>
      </c>
      <c r="C16" s="28" t="s">
        <v>410</v>
      </c>
      <c r="D16" s="31">
        <v>242.74</v>
      </c>
      <c r="E16" s="32">
        <v>18.309999999999999</v>
      </c>
    </row>
    <row r="17" spans="2:6" ht="13.5" customHeight="1">
      <c r="B17" s="33" t="s">
        <v>411</v>
      </c>
      <c r="C17" s="28" t="s">
        <v>410</v>
      </c>
      <c r="D17" s="31">
        <v>6.73</v>
      </c>
      <c r="E17" s="32">
        <v>11.4</v>
      </c>
    </row>
    <row r="18" spans="2:6" ht="13.5" customHeight="1">
      <c r="B18" s="33" t="s">
        <v>412</v>
      </c>
      <c r="C18" s="28" t="s">
        <v>410</v>
      </c>
      <c r="D18" s="31">
        <v>46.06</v>
      </c>
      <c r="E18" s="32">
        <v>24.81</v>
      </c>
    </row>
    <row r="19" spans="2:6" ht="15" customHeight="1">
      <c r="B19" s="27" t="s">
        <v>418</v>
      </c>
      <c r="C19" s="28"/>
      <c r="D19" s="31"/>
      <c r="E19" s="32"/>
    </row>
    <row r="20" spans="2:6" ht="13.5" customHeight="1">
      <c r="B20" s="33" t="s">
        <v>419</v>
      </c>
      <c r="C20" s="37" t="s">
        <v>410</v>
      </c>
      <c r="D20" s="31">
        <v>635.64</v>
      </c>
      <c r="E20" s="32">
        <v>8.35</v>
      </c>
    </row>
    <row r="21" spans="2:6" ht="15" customHeight="1">
      <c r="B21" s="33" t="s">
        <v>411</v>
      </c>
      <c r="C21" s="28" t="s">
        <v>410</v>
      </c>
      <c r="D21" s="31">
        <v>12.31</v>
      </c>
      <c r="E21" s="32">
        <v>17.260000000000002</v>
      </c>
    </row>
    <row r="22" spans="2:6" ht="13.5" customHeight="1">
      <c r="B22" s="33" t="s">
        <v>412</v>
      </c>
      <c r="C22" s="28" t="s">
        <v>410</v>
      </c>
      <c r="D22" s="31">
        <v>93.79</v>
      </c>
      <c r="E22" s="32">
        <v>12.61</v>
      </c>
    </row>
    <row r="23" spans="2:6" ht="13.5" customHeight="1">
      <c r="B23" s="27" t="s">
        <v>420</v>
      </c>
      <c r="C23" s="28"/>
      <c r="D23" s="31"/>
      <c r="E23" s="32"/>
    </row>
    <row r="24" spans="2:6" ht="15" customHeight="1">
      <c r="B24" s="33" t="s">
        <v>421</v>
      </c>
      <c r="C24" s="28" t="s">
        <v>410</v>
      </c>
      <c r="D24" s="31">
        <v>12.05</v>
      </c>
      <c r="E24" s="32">
        <v>1.35</v>
      </c>
    </row>
    <row r="25" spans="2:6" ht="13.5" customHeight="1">
      <c r="B25" s="38" t="s">
        <v>411</v>
      </c>
      <c r="C25" s="36" t="s">
        <v>415</v>
      </c>
      <c r="D25" s="39">
        <v>493</v>
      </c>
      <c r="E25" s="30">
        <v>-29.47</v>
      </c>
    </row>
    <row r="26" spans="2:6" ht="18" customHeight="1">
      <c r="B26" s="33" t="s">
        <v>412</v>
      </c>
      <c r="C26" s="28" t="s">
        <v>415</v>
      </c>
      <c r="D26" s="39">
        <v>4212</v>
      </c>
      <c r="E26" s="30">
        <v>-31.71</v>
      </c>
    </row>
    <row r="27" spans="2:6" ht="21.75" customHeight="1">
      <c r="B27" s="40"/>
      <c r="E27" s="40"/>
      <c r="F27" s="40"/>
    </row>
  </sheetData>
  <mergeCells count="1">
    <mergeCell ref="B1:E1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H27"/>
  <sheetViews>
    <sheetView workbookViewId="0">
      <selection sqref="A1:E1"/>
    </sheetView>
  </sheetViews>
  <sheetFormatPr defaultColWidth="9" defaultRowHeight="14.4"/>
  <cols>
    <col min="1" max="1" width="30.109375" style="1" customWidth="1"/>
    <col min="2" max="2" width="18.88671875" style="1" customWidth="1"/>
    <col min="3" max="3" width="7.33203125" style="1" customWidth="1"/>
    <col min="4" max="4" width="15.109375" style="2" customWidth="1"/>
    <col min="5" max="5" width="9.109375" style="1" customWidth="1"/>
    <col min="6" max="256" width="9" style="1"/>
    <col min="257" max="257" width="27.77734375" style="1" customWidth="1"/>
    <col min="258" max="258" width="15.109375" style="1" customWidth="1"/>
    <col min="259" max="259" width="7.33203125" style="1" customWidth="1"/>
    <col min="260" max="260" width="15.109375" style="1" customWidth="1"/>
    <col min="261" max="261" width="9.109375" style="1" customWidth="1"/>
    <col min="262" max="512" width="9" style="1"/>
    <col min="513" max="513" width="27.77734375" style="1" customWidth="1"/>
    <col min="514" max="514" width="15.109375" style="1" customWidth="1"/>
    <col min="515" max="515" width="7.33203125" style="1" customWidth="1"/>
    <col min="516" max="516" width="15.109375" style="1" customWidth="1"/>
    <col min="517" max="517" width="9.109375" style="1" customWidth="1"/>
    <col min="518" max="768" width="9" style="1"/>
    <col min="769" max="769" width="27.77734375" style="1" customWidth="1"/>
    <col min="770" max="770" width="15.109375" style="1" customWidth="1"/>
    <col min="771" max="771" width="7.33203125" style="1" customWidth="1"/>
    <col min="772" max="772" width="15.109375" style="1" customWidth="1"/>
    <col min="773" max="773" width="9.109375" style="1" customWidth="1"/>
    <col min="774" max="1024" width="9" style="1"/>
    <col min="1025" max="1025" width="27.77734375" style="1" customWidth="1"/>
    <col min="1026" max="1026" width="15.109375" style="1" customWidth="1"/>
    <col min="1027" max="1027" width="7.33203125" style="1" customWidth="1"/>
    <col min="1028" max="1028" width="15.109375" style="1" customWidth="1"/>
    <col min="1029" max="1029" width="9.109375" style="1" customWidth="1"/>
    <col min="1030" max="1280" width="9" style="1"/>
    <col min="1281" max="1281" width="27.77734375" style="1" customWidth="1"/>
    <col min="1282" max="1282" width="15.109375" style="1" customWidth="1"/>
    <col min="1283" max="1283" width="7.33203125" style="1" customWidth="1"/>
    <col min="1284" max="1284" width="15.109375" style="1" customWidth="1"/>
    <col min="1285" max="1285" width="9.109375" style="1" customWidth="1"/>
    <col min="1286" max="1536" width="9" style="1"/>
    <col min="1537" max="1537" width="27.77734375" style="1" customWidth="1"/>
    <col min="1538" max="1538" width="15.109375" style="1" customWidth="1"/>
    <col min="1539" max="1539" width="7.33203125" style="1" customWidth="1"/>
    <col min="1540" max="1540" width="15.109375" style="1" customWidth="1"/>
    <col min="1541" max="1541" width="9.109375" style="1" customWidth="1"/>
    <col min="1542" max="1792" width="9" style="1"/>
    <col min="1793" max="1793" width="27.77734375" style="1" customWidth="1"/>
    <col min="1794" max="1794" width="15.109375" style="1" customWidth="1"/>
    <col min="1795" max="1795" width="7.33203125" style="1" customWidth="1"/>
    <col min="1796" max="1796" width="15.109375" style="1" customWidth="1"/>
    <col min="1797" max="1797" width="9.109375" style="1" customWidth="1"/>
    <col min="1798" max="2048" width="9" style="1"/>
    <col min="2049" max="2049" width="27.77734375" style="1" customWidth="1"/>
    <col min="2050" max="2050" width="15.109375" style="1" customWidth="1"/>
    <col min="2051" max="2051" width="7.33203125" style="1" customWidth="1"/>
    <col min="2052" max="2052" width="15.109375" style="1" customWidth="1"/>
    <col min="2053" max="2053" width="9.109375" style="1" customWidth="1"/>
    <col min="2054" max="2304" width="9" style="1"/>
    <col min="2305" max="2305" width="27.77734375" style="1" customWidth="1"/>
    <col min="2306" max="2306" width="15.109375" style="1" customWidth="1"/>
    <col min="2307" max="2307" width="7.33203125" style="1" customWidth="1"/>
    <col min="2308" max="2308" width="15.109375" style="1" customWidth="1"/>
    <col min="2309" max="2309" width="9.109375" style="1" customWidth="1"/>
    <col min="2310" max="2560" width="9" style="1"/>
    <col min="2561" max="2561" width="27.77734375" style="1" customWidth="1"/>
    <col min="2562" max="2562" width="15.109375" style="1" customWidth="1"/>
    <col min="2563" max="2563" width="7.33203125" style="1" customWidth="1"/>
    <col min="2564" max="2564" width="15.109375" style="1" customWidth="1"/>
    <col min="2565" max="2565" width="9.109375" style="1" customWidth="1"/>
    <col min="2566" max="2816" width="9" style="1"/>
    <col min="2817" max="2817" width="27.77734375" style="1" customWidth="1"/>
    <col min="2818" max="2818" width="15.109375" style="1" customWidth="1"/>
    <col min="2819" max="2819" width="7.33203125" style="1" customWidth="1"/>
    <col min="2820" max="2820" width="15.109375" style="1" customWidth="1"/>
    <col min="2821" max="2821" width="9.109375" style="1" customWidth="1"/>
    <col min="2822" max="3072" width="9" style="1"/>
    <col min="3073" max="3073" width="27.77734375" style="1" customWidth="1"/>
    <col min="3074" max="3074" width="15.109375" style="1" customWidth="1"/>
    <col min="3075" max="3075" width="7.33203125" style="1" customWidth="1"/>
    <col min="3076" max="3076" width="15.109375" style="1" customWidth="1"/>
    <col min="3077" max="3077" width="9.109375" style="1" customWidth="1"/>
    <col min="3078" max="3328" width="9" style="1"/>
    <col min="3329" max="3329" width="27.77734375" style="1" customWidth="1"/>
    <col min="3330" max="3330" width="15.109375" style="1" customWidth="1"/>
    <col min="3331" max="3331" width="7.33203125" style="1" customWidth="1"/>
    <col min="3332" max="3332" width="15.109375" style="1" customWidth="1"/>
    <col min="3333" max="3333" width="9.109375" style="1" customWidth="1"/>
    <col min="3334" max="3584" width="9" style="1"/>
    <col min="3585" max="3585" width="27.77734375" style="1" customWidth="1"/>
    <col min="3586" max="3586" width="15.109375" style="1" customWidth="1"/>
    <col min="3587" max="3587" width="7.33203125" style="1" customWidth="1"/>
    <col min="3588" max="3588" width="15.109375" style="1" customWidth="1"/>
    <col min="3589" max="3589" width="9.109375" style="1" customWidth="1"/>
    <col min="3590" max="3840" width="9" style="1"/>
    <col min="3841" max="3841" width="27.77734375" style="1" customWidth="1"/>
    <col min="3842" max="3842" width="15.109375" style="1" customWidth="1"/>
    <col min="3843" max="3843" width="7.33203125" style="1" customWidth="1"/>
    <col min="3844" max="3844" width="15.109375" style="1" customWidth="1"/>
    <col min="3845" max="3845" width="9.109375" style="1" customWidth="1"/>
    <col min="3846" max="4096" width="9" style="1"/>
    <col min="4097" max="4097" width="27.77734375" style="1" customWidth="1"/>
    <col min="4098" max="4098" width="15.109375" style="1" customWidth="1"/>
    <col min="4099" max="4099" width="7.33203125" style="1" customWidth="1"/>
    <col min="4100" max="4100" width="15.109375" style="1" customWidth="1"/>
    <col min="4101" max="4101" width="9.109375" style="1" customWidth="1"/>
    <col min="4102" max="4352" width="9" style="1"/>
    <col min="4353" max="4353" width="27.77734375" style="1" customWidth="1"/>
    <col min="4354" max="4354" width="15.109375" style="1" customWidth="1"/>
    <col min="4355" max="4355" width="7.33203125" style="1" customWidth="1"/>
    <col min="4356" max="4356" width="15.109375" style="1" customWidth="1"/>
    <col min="4357" max="4357" width="9.109375" style="1" customWidth="1"/>
    <col min="4358" max="4608" width="9" style="1"/>
    <col min="4609" max="4609" width="27.77734375" style="1" customWidth="1"/>
    <col min="4610" max="4610" width="15.109375" style="1" customWidth="1"/>
    <col min="4611" max="4611" width="7.33203125" style="1" customWidth="1"/>
    <col min="4612" max="4612" width="15.109375" style="1" customWidth="1"/>
    <col min="4613" max="4613" width="9.109375" style="1" customWidth="1"/>
    <col min="4614" max="4864" width="9" style="1"/>
    <col min="4865" max="4865" width="27.77734375" style="1" customWidth="1"/>
    <col min="4866" max="4866" width="15.109375" style="1" customWidth="1"/>
    <col min="4867" max="4867" width="7.33203125" style="1" customWidth="1"/>
    <col min="4868" max="4868" width="15.109375" style="1" customWidth="1"/>
    <col min="4869" max="4869" width="9.109375" style="1" customWidth="1"/>
    <col min="4870" max="5120" width="9" style="1"/>
    <col min="5121" max="5121" width="27.77734375" style="1" customWidth="1"/>
    <col min="5122" max="5122" width="15.109375" style="1" customWidth="1"/>
    <col min="5123" max="5123" width="7.33203125" style="1" customWidth="1"/>
    <col min="5124" max="5124" width="15.109375" style="1" customWidth="1"/>
    <col min="5125" max="5125" width="9.109375" style="1" customWidth="1"/>
    <col min="5126" max="5376" width="9" style="1"/>
    <col min="5377" max="5377" width="27.77734375" style="1" customWidth="1"/>
    <col min="5378" max="5378" width="15.109375" style="1" customWidth="1"/>
    <col min="5379" max="5379" width="7.33203125" style="1" customWidth="1"/>
    <col min="5380" max="5380" width="15.109375" style="1" customWidth="1"/>
    <col min="5381" max="5381" width="9.109375" style="1" customWidth="1"/>
    <col min="5382" max="5632" width="9" style="1"/>
    <col min="5633" max="5633" width="27.77734375" style="1" customWidth="1"/>
    <col min="5634" max="5634" width="15.109375" style="1" customWidth="1"/>
    <col min="5635" max="5635" width="7.33203125" style="1" customWidth="1"/>
    <col min="5636" max="5636" width="15.109375" style="1" customWidth="1"/>
    <col min="5637" max="5637" width="9.109375" style="1" customWidth="1"/>
    <col min="5638" max="5888" width="9" style="1"/>
    <col min="5889" max="5889" width="27.77734375" style="1" customWidth="1"/>
    <col min="5890" max="5890" width="15.109375" style="1" customWidth="1"/>
    <col min="5891" max="5891" width="7.33203125" style="1" customWidth="1"/>
    <col min="5892" max="5892" width="15.109375" style="1" customWidth="1"/>
    <col min="5893" max="5893" width="9.109375" style="1" customWidth="1"/>
    <col min="5894" max="6144" width="9" style="1"/>
    <col min="6145" max="6145" width="27.77734375" style="1" customWidth="1"/>
    <col min="6146" max="6146" width="15.109375" style="1" customWidth="1"/>
    <col min="6147" max="6147" width="7.33203125" style="1" customWidth="1"/>
    <col min="6148" max="6148" width="15.109375" style="1" customWidth="1"/>
    <col min="6149" max="6149" width="9.109375" style="1" customWidth="1"/>
    <col min="6150" max="6400" width="9" style="1"/>
    <col min="6401" max="6401" width="27.77734375" style="1" customWidth="1"/>
    <col min="6402" max="6402" width="15.109375" style="1" customWidth="1"/>
    <col min="6403" max="6403" width="7.33203125" style="1" customWidth="1"/>
    <col min="6404" max="6404" width="15.109375" style="1" customWidth="1"/>
    <col min="6405" max="6405" width="9.109375" style="1" customWidth="1"/>
    <col min="6406" max="6656" width="9" style="1"/>
    <col min="6657" max="6657" width="27.77734375" style="1" customWidth="1"/>
    <col min="6658" max="6658" width="15.109375" style="1" customWidth="1"/>
    <col min="6659" max="6659" width="7.33203125" style="1" customWidth="1"/>
    <col min="6660" max="6660" width="15.109375" style="1" customWidth="1"/>
    <col min="6661" max="6661" width="9.109375" style="1" customWidth="1"/>
    <col min="6662" max="6912" width="9" style="1"/>
    <col min="6913" max="6913" width="27.77734375" style="1" customWidth="1"/>
    <col min="6914" max="6914" width="15.109375" style="1" customWidth="1"/>
    <col min="6915" max="6915" width="7.33203125" style="1" customWidth="1"/>
    <col min="6916" max="6916" width="15.109375" style="1" customWidth="1"/>
    <col min="6917" max="6917" width="9.109375" style="1" customWidth="1"/>
    <col min="6918" max="7168" width="9" style="1"/>
    <col min="7169" max="7169" width="27.77734375" style="1" customWidth="1"/>
    <col min="7170" max="7170" width="15.109375" style="1" customWidth="1"/>
    <col min="7171" max="7171" width="7.33203125" style="1" customWidth="1"/>
    <col min="7172" max="7172" width="15.109375" style="1" customWidth="1"/>
    <col min="7173" max="7173" width="9.109375" style="1" customWidth="1"/>
    <col min="7174" max="7424" width="9" style="1"/>
    <col min="7425" max="7425" width="27.77734375" style="1" customWidth="1"/>
    <col min="7426" max="7426" width="15.109375" style="1" customWidth="1"/>
    <col min="7427" max="7427" width="7.33203125" style="1" customWidth="1"/>
    <col min="7428" max="7428" width="15.109375" style="1" customWidth="1"/>
    <col min="7429" max="7429" width="9.109375" style="1" customWidth="1"/>
    <col min="7430" max="7680" width="9" style="1"/>
    <col min="7681" max="7681" width="27.77734375" style="1" customWidth="1"/>
    <col min="7682" max="7682" width="15.109375" style="1" customWidth="1"/>
    <col min="7683" max="7683" width="7.33203125" style="1" customWidth="1"/>
    <col min="7684" max="7684" width="15.109375" style="1" customWidth="1"/>
    <col min="7685" max="7685" width="9.109375" style="1" customWidth="1"/>
    <col min="7686" max="7936" width="9" style="1"/>
    <col min="7937" max="7937" width="27.77734375" style="1" customWidth="1"/>
    <col min="7938" max="7938" width="15.109375" style="1" customWidth="1"/>
    <col min="7939" max="7939" width="7.33203125" style="1" customWidth="1"/>
    <col min="7940" max="7940" width="15.109375" style="1" customWidth="1"/>
    <col min="7941" max="7941" width="9.109375" style="1" customWidth="1"/>
    <col min="7942" max="8192" width="9" style="1"/>
    <col min="8193" max="8193" width="27.77734375" style="1" customWidth="1"/>
    <col min="8194" max="8194" width="15.109375" style="1" customWidth="1"/>
    <col min="8195" max="8195" width="7.33203125" style="1" customWidth="1"/>
    <col min="8196" max="8196" width="15.109375" style="1" customWidth="1"/>
    <col min="8197" max="8197" width="9.109375" style="1" customWidth="1"/>
    <col min="8198" max="8448" width="9" style="1"/>
    <col min="8449" max="8449" width="27.77734375" style="1" customWidth="1"/>
    <col min="8450" max="8450" width="15.109375" style="1" customWidth="1"/>
    <col min="8451" max="8451" width="7.33203125" style="1" customWidth="1"/>
    <col min="8452" max="8452" width="15.109375" style="1" customWidth="1"/>
    <col min="8453" max="8453" width="9.109375" style="1" customWidth="1"/>
    <col min="8454" max="8704" width="9" style="1"/>
    <col min="8705" max="8705" width="27.77734375" style="1" customWidth="1"/>
    <col min="8706" max="8706" width="15.109375" style="1" customWidth="1"/>
    <col min="8707" max="8707" width="7.33203125" style="1" customWidth="1"/>
    <col min="8708" max="8708" width="15.109375" style="1" customWidth="1"/>
    <col min="8709" max="8709" width="9.109375" style="1" customWidth="1"/>
    <col min="8710" max="8960" width="9" style="1"/>
    <col min="8961" max="8961" width="27.77734375" style="1" customWidth="1"/>
    <col min="8962" max="8962" width="15.109375" style="1" customWidth="1"/>
    <col min="8963" max="8963" width="7.33203125" style="1" customWidth="1"/>
    <col min="8964" max="8964" width="15.109375" style="1" customWidth="1"/>
    <col min="8965" max="8965" width="9.109375" style="1" customWidth="1"/>
    <col min="8966" max="9216" width="9" style="1"/>
    <col min="9217" max="9217" width="27.77734375" style="1" customWidth="1"/>
    <col min="9218" max="9218" width="15.109375" style="1" customWidth="1"/>
    <col min="9219" max="9219" width="7.33203125" style="1" customWidth="1"/>
    <col min="9220" max="9220" width="15.109375" style="1" customWidth="1"/>
    <col min="9221" max="9221" width="9.109375" style="1" customWidth="1"/>
    <col min="9222" max="9472" width="9" style="1"/>
    <col min="9473" max="9473" width="27.77734375" style="1" customWidth="1"/>
    <col min="9474" max="9474" width="15.109375" style="1" customWidth="1"/>
    <col min="9475" max="9475" width="7.33203125" style="1" customWidth="1"/>
    <col min="9476" max="9476" width="15.109375" style="1" customWidth="1"/>
    <col min="9477" max="9477" width="9.109375" style="1" customWidth="1"/>
    <col min="9478" max="9728" width="9" style="1"/>
    <col min="9729" max="9729" width="27.77734375" style="1" customWidth="1"/>
    <col min="9730" max="9730" width="15.109375" style="1" customWidth="1"/>
    <col min="9731" max="9731" width="7.33203125" style="1" customWidth="1"/>
    <col min="9732" max="9732" width="15.109375" style="1" customWidth="1"/>
    <col min="9733" max="9733" width="9.109375" style="1" customWidth="1"/>
    <col min="9734" max="9984" width="9" style="1"/>
    <col min="9985" max="9985" width="27.77734375" style="1" customWidth="1"/>
    <col min="9986" max="9986" width="15.109375" style="1" customWidth="1"/>
    <col min="9987" max="9987" width="7.33203125" style="1" customWidth="1"/>
    <col min="9988" max="9988" width="15.109375" style="1" customWidth="1"/>
    <col min="9989" max="9989" width="9.109375" style="1" customWidth="1"/>
    <col min="9990" max="10240" width="9" style="1"/>
    <col min="10241" max="10241" width="27.77734375" style="1" customWidth="1"/>
    <col min="10242" max="10242" width="15.109375" style="1" customWidth="1"/>
    <col min="10243" max="10243" width="7.33203125" style="1" customWidth="1"/>
    <col min="10244" max="10244" width="15.109375" style="1" customWidth="1"/>
    <col min="10245" max="10245" width="9.109375" style="1" customWidth="1"/>
    <col min="10246" max="10496" width="9" style="1"/>
    <col min="10497" max="10497" width="27.77734375" style="1" customWidth="1"/>
    <col min="10498" max="10498" width="15.109375" style="1" customWidth="1"/>
    <col min="10499" max="10499" width="7.33203125" style="1" customWidth="1"/>
    <col min="10500" max="10500" width="15.109375" style="1" customWidth="1"/>
    <col min="10501" max="10501" width="9.109375" style="1" customWidth="1"/>
    <col min="10502" max="10752" width="9" style="1"/>
    <col min="10753" max="10753" width="27.77734375" style="1" customWidth="1"/>
    <col min="10754" max="10754" width="15.109375" style="1" customWidth="1"/>
    <col min="10755" max="10755" width="7.33203125" style="1" customWidth="1"/>
    <col min="10756" max="10756" width="15.109375" style="1" customWidth="1"/>
    <col min="10757" max="10757" width="9.109375" style="1" customWidth="1"/>
    <col min="10758" max="11008" width="9" style="1"/>
    <col min="11009" max="11009" width="27.77734375" style="1" customWidth="1"/>
    <col min="11010" max="11010" width="15.109375" style="1" customWidth="1"/>
    <col min="11011" max="11011" width="7.33203125" style="1" customWidth="1"/>
    <col min="11012" max="11012" width="15.109375" style="1" customWidth="1"/>
    <col min="11013" max="11013" width="9.109375" style="1" customWidth="1"/>
    <col min="11014" max="11264" width="9" style="1"/>
    <col min="11265" max="11265" width="27.77734375" style="1" customWidth="1"/>
    <col min="11266" max="11266" width="15.109375" style="1" customWidth="1"/>
    <col min="11267" max="11267" width="7.33203125" style="1" customWidth="1"/>
    <col min="11268" max="11268" width="15.109375" style="1" customWidth="1"/>
    <col min="11269" max="11269" width="9.109375" style="1" customWidth="1"/>
    <col min="11270" max="11520" width="9" style="1"/>
    <col min="11521" max="11521" width="27.77734375" style="1" customWidth="1"/>
    <col min="11522" max="11522" width="15.109375" style="1" customWidth="1"/>
    <col min="11523" max="11523" width="7.33203125" style="1" customWidth="1"/>
    <col min="11524" max="11524" width="15.109375" style="1" customWidth="1"/>
    <col min="11525" max="11525" width="9.109375" style="1" customWidth="1"/>
    <col min="11526" max="11776" width="9" style="1"/>
    <col min="11777" max="11777" width="27.77734375" style="1" customWidth="1"/>
    <col min="11778" max="11778" width="15.109375" style="1" customWidth="1"/>
    <col min="11779" max="11779" width="7.33203125" style="1" customWidth="1"/>
    <col min="11780" max="11780" width="15.109375" style="1" customWidth="1"/>
    <col min="11781" max="11781" width="9.109375" style="1" customWidth="1"/>
    <col min="11782" max="12032" width="9" style="1"/>
    <col min="12033" max="12033" width="27.77734375" style="1" customWidth="1"/>
    <col min="12034" max="12034" width="15.109375" style="1" customWidth="1"/>
    <col min="12035" max="12035" width="7.33203125" style="1" customWidth="1"/>
    <col min="12036" max="12036" width="15.109375" style="1" customWidth="1"/>
    <col min="12037" max="12037" width="9.109375" style="1" customWidth="1"/>
    <col min="12038" max="12288" width="9" style="1"/>
    <col min="12289" max="12289" width="27.77734375" style="1" customWidth="1"/>
    <col min="12290" max="12290" width="15.109375" style="1" customWidth="1"/>
    <col min="12291" max="12291" width="7.33203125" style="1" customWidth="1"/>
    <col min="12292" max="12292" width="15.109375" style="1" customWidth="1"/>
    <col min="12293" max="12293" width="9.109375" style="1" customWidth="1"/>
    <col min="12294" max="12544" width="9" style="1"/>
    <col min="12545" max="12545" width="27.77734375" style="1" customWidth="1"/>
    <col min="12546" max="12546" width="15.109375" style="1" customWidth="1"/>
    <col min="12547" max="12547" width="7.33203125" style="1" customWidth="1"/>
    <col min="12548" max="12548" width="15.109375" style="1" customWidth="1"/>
    <col min="12549" max="12549" width="9.109375" style="1" customWidth="1"/>
    <col min="12550" max="12800" width="9" style="1"/>
    <col min="12801" max="12801" width="27.77734375" style="1" customWidth="1"/>
    <col min="12802" max="12802" width="15.109375" style="1" customWidth="1"/>
    <col min="12803" max="12803" width="7.33203125" style="1" customWidth="1"/>
    <col min="12804" max="12804" width="15.109375" style="1" customWidth="1"/>
    <col min="12805" max="12805" width="9.109375" style="1" customWidth="1"/>
    <col min="12806" max="13056" width="9" style="1"/>
    <col min="13057" max="13057" width="27.77734375" style="1" customWidth="1"/>
    <col min="13058" max="13058" width="15.109375" style="1" customWidth="1"/>
    <col min="13059" max="13059" width="7.33203125" style="1" customWidth="1"/>
    <col min="13060" max="13060" width="15.109375" style="1" customWidth="1"/>
    <col min="13061" max="13061" width="9.109375" style="1" customWidth="1"/>
    <col min="13062" max="13312" width="9" style="1"/>
    <col min="13313" max="13313" width="27.77734375" style="1" customWidth="1"/>
    <col min="13314" max="13314" width="15.109375" style="1" customWidth="1"/>
    <col min="13315" max="13315" width="7.33203125" style="1" customWidth="1"/>
    <col min="13316" max="13316" width="15.109375" style="1" customWidth="1"/>
    <col min="13317" max="13317" width="9.109375" style="1" customWidth="1"/>
    <col min="13318" max="13568" width="9" style="1"/>
    <col min="13569" max="13569" width="27.77734375" style="1" customWidth="1"/>
    <col min="13570" max="13570" width="15.109375" style="1" customWidth="1"/>
    <col min="13571" max="13571" width="7.33203125" style="1" customWidth="1"/>
    <col min="13572" max="13572" width="15.109375" style="1" customWidth="1"/>
    <col min="13573" max="13573" width="9.109375" style="1" customWidth="1"/>
    <col min="13574" max="13824" width="9" style="1"/>
    <col min="13825" max="13825" width="27.77734375" style="1" customWidth="1"/>
    <col min="13826" max="13826" width="15.109375" style="1" customWidth="1"/>
    <col min="13827" max="13827" width="7.33203125" style="1" customWidth="1"/>
    <col min="13828" max="13828" width="15.109375" style="1" customWidth="1"/>
    <col min="13829" max="13829" width="9.109375" style="1" customWidth="1"/>
    <col min="13830" max="14080" width="9" style="1"/>
    <col min="14081" max="14081" width="27.77734375" style="1" customWidth="1"/>
    <col min="14082" max="14082" width="15.109375" style="1" customWidth="1"/>
    <col min="14083" max="14083" width="7.33203125" style="1" customWidth="1"/>
    <col min="14084" max="14084" width="15.109375" style="1" customWidth="1"/>
    <col min="14085" max="14085" width="9.109375" style="1" customWidth="1"/>
    <col min="14086" max="14336" width="9" style="1"/>
    <col min="14337" max="14337" width="27.77734375" style="1" customWidth="1"/>
    <col min="14338" max="14338" width="15.109375" style="1" customWidth="1"/>
    <col min="14339" max="14339" width="7.33203125" style="1" customWidth="1"/>
    <col min="14340" max="14340" width="15.109375" style="1" customWidth="1"/>
    <col min="14341" max="14341" width="9.109375" style="1" customWidth="1"/>
    <col min="14342" max="14592" width="9" style="1"/>
    <col min="14593" max="14593" width="27.77734375" style="1" customWidth="1"/>
    <col min="14594" max="14594" width="15.109375" style="1" customWidth="1"/>
    <col min="14595" max="14595" width="7.33203125" style="1" customWidth="1"/>
    <col min="14596" max="14596" width="15.109375" style="1" customWidth="1"/>
    <col min="14597" max="14597" width="9.109375" style="1" customWidth="1"/>
    <col min="14598" max="14848" width="9" style="1"/>
    <col min="14849" max="14849" width="27.77734375" style="1" customWidth="1"/>
    <col min="14850" max="14850" width="15.109375" style="1" customWidth="1"/>
    <col min="14851" max="14851" width="7.33203125" style="1" customWidth="1"/>
    <col min="14852" max="14852" width="15.109375" style="1" customWidth="1"/>
    <col min="14853" max="14853" width="9.109375" style="1" customWidth="1"/>
    <col min="14854" max="15104" width="9" style="1"/>
    <col min="15105" max="15105" width="27.77734375" style="1" customWidth="1"/>
    <col min="15106" max="15106" width="15.109375" style="1" customWidth="1"/>
    <col min="15107" max="15107" width="7.33203125" style="1" customWidth="1"/>
    <col min="15108" max="15108" width="15.109375" style="1" customWidth="1"/>
    <col min="15109" max="15109" width="9.109375" style="1" customWidth="1"/>
    <col min="15110" max="15360" width="9" style="1"/>
    <col min="15361" max="15361" width="27.77734375" style="1" customWidth="1"/>
    <col min="15362" max="15362" width="15.109375" style="1" customWidth="1"/>
    <col min="15363" max="15363" width="7.33203125" style="1" customWidth="1"/>
    <col min="15364" max="15364" width="15.109375" style="1" customWidth="1"/>
    <col min="15365" max="15365" width="9.109375" style="1" customWidth="1"/>
    <col min="15366" max="15616" width="9" style="1"/>
    <col min="15617" max="15617" width="27.77734375" style="1" customWidth="1"/>
    <col min="15618" max="15618" width="15.109375" style="1" customWidth="1"/>
    <col min="15619" max="15619" width="7.33203125" style="1" customWidth="1"/>
    <col min="15620" max="15620" width="15.109375" style="1" customWidth="1"/>
    <col min="15621" max="15621" width="9.109375" style="1" customWidth="1"/>
    <col min="15622" max="15872" width="9" style="1"/>
    <col min="15873" max="15873" width="27.77734375" style="1" customWidth="1"/>
    <col min="15874" max="15874" width="15.109375" style="1" customWidth="1"/>
    <col min="15875" max="15875" width="7.33203125" style="1" customWidth="1"/>
    <col min="15876" max="15876" width="15.109375" style="1" customWidth="1"/>
    <col min="15877" max="15877" width="9.109375" style="1" customWidth="1"/>
    <col min="15878" max="16128" width="9" style="1"/>
    <col min="16129" max="16129" width="27.77734375" style="1" customWidth="1"/>
    <col min="16130" max="16130" width="15.109375" style="1" customWidth="1"/>
    <col min="16131" max="16131" width="7.33203125" style="1" customWidth="1"/>
    <col min="16132" max="16132" width="15.109375" style="1" customWidth="1"/>
    <col min="16133" max="16133" width="9.109375" style="1" customWidth="1"/>
    <col min="16134" max="16384" width="9" style="1"/>
  </cols>
  <sheetData>
    <row r="1" spans="1:5" ht="20.25" customHeight="1">
      <c r="A1" s="434" t="s">
        <v>422</v>
      </c>
      <c r="B1" s="434"/>
      <c r="C1" s="434"/>
      <c r="D1" s="435"/>
      <c r="E1" s="434"/>
    </row>
    <row r="2" spans="1:5" ht="22.5" customHeight="1">
      <c r="A2" s="443" t="s">
        <v>234</v>
      </c>
      <c r="B2" s="436" t="str">
        <f>'4'!B4</f>
        <v>9月</v>
      </c>
      <c r="C2" s="437"/>
      <c r="D2" s="438" t="str">
        <f>'4'!C4</f>
        <v>1-9月</v>
      </c>
      <c r="E2" s="439"/>
    </row>
    <row r="3" spans="1:5" ht="24" customHeight="1">
      <c r="A3" s="444"/>
      <c r="B3" s="3" t="s">
        <v>423</v>
      </c>
      <c r="C3" s="3" t="s">
        <v>58</v>
      </c>
      <c r="D3" s="4" t="s">
        <v>423</v>
      </c>
      <c r="E3" s="5" t="s">
        <v>58</v>
      </c>
    </row>
    <row r="4" spans="1:5" ht="18" customHeight="1">
      <c r="A4" s="6" t="s">
        <v>424</v>
      </c>
      <c r="B4" s="7">
        <v>271.93417774</v>
      </c>
      <c r="C4" s="8">
        <v>18.035238461884301</v>
      </c>
      <c r="D4" s="7">
        <v>2252.2028035600001</v>
      </c>
      <c r="E4" s="9">
        <v>10.357212036842901</v>
      </c>
    </row>
    <row r="5" spans="1:5" ht="15" customHeight="1">
      <c r="A5" s="6" t="s">
        <v>70</v>
      </c>
      <c r="B5" s="7">
        <v>4.6490755500000001</v>
      </c>
      <c r="C5" s="8">
        <v>24.4182650795297</v>
      </c>
      <c r="D5" s="7">
        <v>32.172689259999999</v>
      </c>
      <c r="E5" s="9">
        <v>7.0647743944928001</v>
      </c>
    </row>
    <row r="6" spans="1:5" ht="18" customHeight="1">
      <c r="A6" s="6" t="s">
        <v>71</v>
      </c>
      <c r="B6" s="7">
        <v>144.34729184</v>
      </c>
      <c r="C6" s="8">
        <v>5.5753897946562603</v>
      </c>
      <c r="D6" s="7">
        <v>1238.4409755500001</v>
      </c>
      <c r="E6" s="9">
        <v>6.2343762199191799</v>
      </c>
    </row>
    <row r="7" spans="1:5" ht="18" customHeight="1">
      <c r="A7" s="6" t="s">
        <v>425</v>
      </c>
      <c r="B7" s="7">
        <v>141.42968202</v>
      </c>
      <c r="C7" s="8">
        <v>5.59106731194841</v>
      </c>
      <c r="D7" s="7">
        <v>1214.1919326300001</v>
      </c>
      <c r="E7" s="9">
        <v>6.4992536488635899</v>
      </c>
    </row>
    <row r="8" spans="1:5" ht="18" customHeight="1">
      <c r="A8" s="6" t="s">
        <v>426</v>
      </c>
      <c r="B8" s="10">
        <v>2.9206397800000001</v>
      </c>
      <c r="C8" s="8">
        <v>19.626006831172099</v>
      </c>
      <c r="D8" s="10">
        <v>25.521696370000001</v>
      </c>
      <c r="E8" s="11">
        <v>27.0492847775682</v>
      </c>
    </row>
    <row r="9" spans="1:5" ht="18" customHeight="1">
      <c r="A9" s="6" t="s">
        <v>427</v>
      </c>
      <c r="B9" s="10">
        <v>17.1638105</v>
      </c>
      <c r="C9" s="8">
        <v>7.1392381618689402</v>
      </c>
      <c r="D9" s="10">
        <v>149.17886743</v>
      </c>
      <c r="E9" s="11">
        <v>9.7792490691483493</v>
      </c>
    </row>
    <row r="10" spans="1:5" ht="18" customHeight="1">
      <c r="A10" s="6" t="s">
        <v>428</v>
      </c>
      <c r="B10" s="10">
        <v>12.33563876</v>
      </c>
      <c r="C10" s="8">
        <v>-1.57768820085126</v>
      </c>
      <c r="D10" s="10">
        <v>102.32871907000001</v>
      </c>
      <c r="E10" s="11">
        <v>-3.0805702780397799</v>
      </c>
    </row>
    <row r="11" spans="1:5" ht="18" customHeight="1">
      <c r="A11" s="6" t="s">
        <v>429</v>
      </c>
      <c r="B11" s="10">
        <v>12.434783940000001</v>
      </c>
      <c r="C11" s="8">
        <v>-8.14446159600136</v>
      </c>
      <c r="D11" s="10">
        <v>117.48087429</v>
      </c>
      <c r="E11" s="11">
        <v>-2.8706439476315002</v>
      </c>
    </row>
    <row r="12" spans="1:5" ht="18" customHeight="1">
      <c r="A12" s="6" t="s">
        <v>430</v>
      </c>
      <c r="B12" s="10">
        <v>4.0410052399999996</v>
      </c>
      <c r="C12" s="8">
        <v>22.5238147283325</v>
      </c>
      <c r="D12" s="10">
        <v>35.625694330000002</v>
      </c>
      <c r="E12" s="11">
        <v>15.457958507065101</v>
      </c>
    </row>
    <row r="13" spans="1:5" ht="18" customHeight="1">
      <c r="A13" s="6" t="s">
        <v>431</v>
      </c>
      <c r="B13" s="10">
        <v>28.001025729999999</v>
      </c>
      <c r="C13" s="8">
        <v>3.5441061924657502</v>
      </c>
      <c r="D13" s="10">
        <v>255.19544920999999</v>
      </c>
      <c r="E13" s="11">
        <v>8.4887924867854192</v>
      </c>
    </row>
    <row r="14" spans="1:5" ht="18" customHeight="1">
      <c r="A14" s="6" t="s">
        <v>63</v>
      </c>
      <c r="B14" s="10">
        <v>3.3114592799999998</v>
      </c>
      <c r="C14" s="8">
        <v>5.1569183596834396</v>
      </c>
      <c r="D14" s="10">
        <v>27.51509106</v>
      </c>
      <c r="E14" s="11">
        <v>-4.7490341153032896</v>
      </c>
    </row>
    <row r="15" spans="1:5" ht="18" customHeight="1">
      <c r="A15" s="6" t="s">
        <v>72</v>
      </c>
      <c r="B15" s="10">
        <v>63.211836310000002</v>
      </c>
      <c r="C15" s="8">
        <v>25.896909852246001</v>
      </c>
      <c r="D15" s="10">
        <v>491.73127262999998</v>
      </c>
      <c r="E15" s="11">
        <v>14.830445348802</v>
      </c>
    </row>
    <row r="16" spans="1:5" ht="18" customHeight="1">
      <c r="A16" s="6" t="s">
        <v>432</v>
      </c>
      <c r="B16" s="10">
        <v>7.86671151</v>
      </c>
      <c r="C16" s="8">
        <v>20.316704480869699</v>
      </c>
      <c r="D16" s="10">
        <v>64.347901649999997</v>
      </c>
      <c r="E16" s="11">
        <v>9.2676186439721899</v>
      </c>
    </row>
    <row r="17" spans="1:8" ht="18" customHeight="1">
      <c r="A17" s="6" t="s">
        <v>433</v>
      </c>
      <c r="B17" s="10">
        <v>3.77144996</v>
      </c>
      <c r="C17" s="8">
        <v>13.514602099358401</v>
      </c>
      <c r="D17" s="10">
        <v>30.88607244</v>
      </c>
      <c r="E17" s="11">
        <v>8.9362192016134703</v>
      </c>
    </row>
    <row r="18" spans="1:8" ht="18" customHeight="1">
      <c r="A18" s="6" t="s">
        <v>64</v>
      </c>
      <c r="B18" s="10">
        <v>13.96428201</v>
      </c>
      <c r="C18" s="8">
        <v>24.3137036436949</v>
      </c>
      <c r="D18" s="10">
        <v>110.78147328</v>
      </c>
      <c r="E18" s="11">
        <v>17.6333470973846</v>
      </c>
    </row>
    <row r="19" spans="1:8" ht="18" customHeight="1">
      <c r="A19" s="6" t="s">
        <v>66</v>
      </c>
      <c r="B19" s="10">
        <v>3.8682985200000002</v>
      </c>
      <c r="C19" s="8">
        <v>26.054728550343299</v>
      </c>
      <c r="D19" s="10">
        <v>31.25966137</v>
      </c>
      <c r="E19" s="11">
        <v>13.014433999062</v>
      </c>
    </row>
    <row r="20" spans="1:8" ht="18" customHeight="1">
      <c r="A20" s="6" t="s">
        <v>67</v>
      </c>
      <c r="B20" s="10">
        <v>0.68253954999999999</v>
      </c>
      <c r="C20" s="8">
        <v>4.5857656861743301</v>
      </c>
      <c r="D20" s="10">
        <v>6.16444861</v>
      </c>
      <c r="E20" s="11">
        <v>4.2920292997047103</v>
      </c>
    </row>
    <row r="21" spans="1:8" ht="18" customHeight="1">
      <c r="A21" s="6" t="s">
        <v>68</v>
      </c>
      <c r="B21" s="10">
        <v>9.7805968500000002</v>
      </c>
      <c r="C21" s="8">
        <v>27.9635409426295</v>
      </c>
      <c r="D21" s="10">
        <v>75.264256660000001</v>
      </c>
      <c r="E21" s="11">
        <v>14.9403871939992</v>
      </c>
    </row>
    <row r="22" spans="1:8" ht="18" customHeight="1">
      <c r="A22" s="6" t="s">
        <v>434</v>
      </c>
      <c r="B22" s="10">
        <v>1.25716209</v>
      </c>
      <c r="C22" s="8">
        <v>26.857067591689599</v>
      </c>
      <c r="D22" s="10">
        <v>10.02107569</v>
      </c>
      <c r="E22" s="11">
        <v>17.344619745032201</v>
      </c>
    </row>
    <row r="23" spans="1:8" ht="18" customHeight="1">
      <c r="A23" s="6" t="s">
        <v>435</v>
      </c>
      <c r="B23" s="10">
        <v>18.934225720000001</v>
      </c>
      <c r="C23" s="8">
        <v>31.310703880452301</v>
      </c>
      <c r="D23" s="10">
        <v>136.96874793999999</v>
      </c>
      <c r="E23" s="11">
        <v>16.164534561850701</v>
      </c>
    </row>
    <row r="24" spans="1:8" ht="18" customHeight="1">
      <c r="A24" s="6" t="s">
        <v>436</v>
      </c>
      <c r="B24" s="10">
        <v>59.725974039999997</v>
      </c>
      <c r="C24" s="8">
        <v>50.391498126559398</v>
      </c>
      <c r="D24" s="10">
        <v>489.85786611999998</v>
      </c>
      <c r="E24" s="11">
        <v>17.530171060971501</v>
      </c>
      <c r="H24" s="12" t="s">
        <v>141</v>
      </c>
    </row>
    <row r="25" spans="1:8" ht="18" customHeight="1">
      <c r="A25" s="6" t="s">
        <v>437</v>
      </c>
      <c r="B25" s="7">
        <v>36.946150690000003</v>
      </c>
      <c r="C25" s="8">
        <v>53.1308090831374</v>
      </c>
      <c r="D25" s="7">
        <v>293.84408833999998</v>
      </c>
      <c r="E25" s="9">
        <v>19.760760391033202</v>
      </c>
    </row>
    <row r="26" spans="1:8" ht="18" customHeight="1">
      <c r="A26" s="6" t="s">
        <v>438</v>
      </c>
      <c r="B26" s="13">
        <v>22.779823350000001</v>
      </c>
      <c r="C26" s="14">
        <v>46.151165877421597</v>
      </c>
      <c r="D26" s="14">
        <v>196.01377472999999</v>
      </c>
      <c r="E26" s="14">
        <v>14.337713115766199</v>
      </c>
    </row>
    <row r="27" spans="1:8">
      <c r="A27" s="440"/>
      <c r="B27" s="441"/>
      <c r="C27" s="441"/>
      <c r="D27" s="442"/>
      <c r="E27" s="441"/>
    </row>
  </sheetData>
  <mergeCells count="5">
    <mergeCell ref="A1:E1"/>
    <mergeCell ref="B2:C2"/>
    <mergeCell ref="D2:E2"/>
    <mergeCell ref="A27:E27"/>
    <mergeCell ref="A2:A3"/>
  </mergeCells>
  <phoneticPr fontId="12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2"/>
  <sheetViews>
    <sheetView workbookViewId="0">
      <selection sqref="A1:D1"/>
    </sheetView>
  </sheetViews>
  <sheetFormatPr defaultColWidth="9" defaultRowHeight="14.4"/>
  <cols>
    <col min="1" max="1" width="26.44140625" style="57" customWidth="1"/>
    <col min="2" max="2" width="14.21875" style="57" customWidth="1"/>
    <col min="3" max="3" width="9.88671875" style="57" customWidth="1"/>
    <col min="4" max="4" width="17.21875" style="57" customWidth="1"/>
    <col min="5" max="8" width="9" style="57"/>
    <col min="9" max="9" width="11.6640625" style="57" customWidth="1"/>
    <col min="10" max="256" width="9" style="57"/>
    <col min="257" max="257" width="23.21875" style="57" customWidth="1"/>
    <col min="258" max="258" width="14.21875" style="57" customWidth="1"/>
    <col min="259" max="259" width="9.88671875" style="57" customWidth="1"/>
    <col min="260" max="260" width="17.21875" style="57" customWidth="1"/>
    <col min="261" max="512" width="9" style="57"/>
    <col min="513" max="513" width="23.21875" style="57" customWidth="1"/>
    <col min="514" max="514" width="14.21875" style="57" customWidth="1"/>
    <col min="515" max="515" width="9.88671875" style="57" customWidth="1"/>
    <col min="516" max="516" width="17.21875" style="57" customWidth="1"/>
    <col min="517" max="768" width="9" style="57"/>
    <col min="769" max="769" width="23.21875" style="57" customWidth="1"/>
    <col min="770" max="770" width="14.21875" style="57" customWidth="1"/>
    <col min="771" max="771" width="9.88671875" style="57" customWidth="1"/>
    <col min="772" max="772" width="17.21875" style="57" customWidth="1"/>
    <col min="773" max="1024" width="9" style="57"/>
    <col min="1025" max="1025" width="23.21875" style="57" customWidth="1"/>
    <col min="1026" max="1026" width="14.21875" style="57" customWidth="1"/>
    <col min="1027" max="1027" width="9.88671875" style="57" customWidth="1"/>
    <col min="1028" max="1028" width="17.21875" style="57" customWidth="1"/>
    <col min="1029" max="1280" width="9" style="57"/>
    <col min="1281" max="1281" width="23.21875" style="57" customWidth="1"/>
    <col min="1282" max="1282" width="14.21875" style="57" customWidth="1"/>
    <col min="1283" max="1283" width="9.88671875" style="57" customWidth="1"/>
    <col min="1284" max="1284" width="17.21875" style="57" customWidth="1"/>
    <col min="1285" max="1536" width="9" style="57"/>
    <col min="1537" max="1537" width="23.21875" style="57" customWidth="1"/>
    <col min="1538" max="1538" width="14.21875" style="57" customWidth="1"/>
    <col min="1539" max="1539" width="9.88671875" style="57" customWidth="1"/>
    <col min="1540" max="1540" width="17.21875" style="57" customWidth="1"/>
    <col min="1541" max="1792" width="9" style="57"/>
    <col min="1793" max="1793" width="23.21875" style="57" customWidth="1"/>
    <col min="1794" max="1794" width="14.21875" style="57" customWidth="1"/>
    <col min="1795" max="1795" width="9.88671875" style="57" customWidth="1"/>
    <col min="1796" max="1796" width="17.21875" style="57" customWidth="1"/>
    <col min="1797" max="2048" width="9" style="57"/>
    <col min="2049" max="2049" width="23.21875" style="57" customWidth="1"/>
    <col min="2050" max="2050" width="14.21875" style="57" customWidth="1"/>
    <col min="2051" max="2051" width="9.88671875" style="57" customWidth="1"/>
    <col min="2052" max="2052" width="17.21875" style="57" customWidth="1"/>
    <col min="2053" max="2304" width="9" style="57"/>
    <col min="2305" max="2305" width="23.21875" style="57" customWidth="1"/>
    <col min="2306" max="2306" width="14.21875" style="57" customWidth="1"/>
    <col min="2307" max="2307" width="9.88671875" style="57" customWidth="1"/>
    <col min="2308" max="2308" width="17.21875" style="57" customWidth="1"/>
    <col min="2309" max="2560" width="9" style="57"/>
    <col min="2561" max="2561" width="23.21875" style="57" customWidth="1"/>
    <col min="2562" max="2562" width="14.21875" style="57" customWidth="1"/>
    <col min="2563" max="2563" width="9.88671875" style="57" customWidth="1"/>
    <col min="2564" max="2564" width="17.21875" style="57" customWidth="1"/>
    <col min="2565" max="2816" width="9" style="57"/>
    <col min="2817" max="2817" width="23.21875" style="57" customWidth="1"/>
    <col min="2818" max="2818" width="14.21875" style="57" customWidth="1"/>
    <col min="2819" max="2819" width="9.88671875" style="57" customWidth="1"/>
    <col min="2820" max="2820" width="17.21875" style="57" customWidth="1"/>
    <col min="2821" max="3072" width="9" style="57"/>
    <col min="3073" max="3073" width="23.21875" style="57" customWidth="1"/>
    <col min="3074" max="3074" width="14.21875" style="57" customWidth="1"/>
    <col min="3075" max="3075" width="9.88671875" style="57" customWidth="1"/>
    <col min="3076" max="3076" width="17.21875" style="57" customWidth="1"/>
    <col min="3077" max="3328" width="9" style="57"/>
    <col min="3329" max="3329" width="23.21875" style="57" customWidth="1"/>
    <col min="3330" max="3330" width="14.21875" style="57" customWidth="1"/>
    <col min="3331" max="3331" width="9.88671875" style="57" customWidth="1"/>
    <col min="3332" max="3332" width="17.21875" style="57" customWidth="1"/>
    <col min="3333" max="3584" width="9" style="57"/>
    <col min="3585" max="3585" width="23.21875" style="57" customWidth="1"/>
    <col min="3586" max="3586" width="14.21875" style="57" customWidth="1"/>
    <col min="3587" max="3587" width="9.88671875" style="57" customWidth="1"/>
    <col min="3588" max="3588" width="17.21875" style="57" customWidth="1"/>
    <col min="3589" max="3840" width="9" style="57"/>
    <col min="3841" max="3841" width="23.21875" style="57" customWidth="1"/>
    <col min="3842" max="3842" width="14.21875" style="57" customWidth="1"/>
    <col min="3843" max="3843" width="9.88671875" style="57" customWidth="1"/>
    <col min="3844" max="3844" width="17.21875" style="57" customWidth="1"/>
    <col min="3845" max="4096" width="9" style="57"/>
    <col min="4097" max="4097" width="23.21875" style="57" customWidth="1"/>
    <col min="4098" max="4098" width="14.21875" style="57" customWidth="1"/>
    <col min="4099" max="4099" width="9.88671875" style="57" customWidth="1"/>
    <col min="4100" max="4100" width="17.21875" style="57" customWidth="1"/>
    <col min="4101" max="4352" width="9" style="57"/>
    <col min="4353" max="4353" width="23.21875" style="57" customWidth="1"/>
    <col min="4354" max="4354" width="14.21875" style="57" customWidth="1"/>
    <col min="4355" max="4355" width="9.88671875" style="57" customWidth="1"/>
    <col min="4356" max="4356" width="17.21875" style="57" customWidth="1"/>
    <col min="4357" max="4608" width="9" style="57"/>
    <col min="4609" max="4609" width="23.21875" style="57" customWidth="1"/>
    <col min="4610" max="4610" width="14.21875" style="57" customWidth="1"/>
    <col min="4611" max="4611" width="9.88671875" style="57" customWidth="1"/>
    <col min="4612" max="4612" width="17.21875" style="57" customWidth="1"/>
    <col min="4613" max="4864" width="9" style="57"/>
    <col min="4865" max="4865" width="23.21875" style="57" customWidth="1"/>
    <col min="4866" max="4866" width="14.21875" style="57" customWidth="1"/>
    <col min="4867" max="4867" width="9.88671875" style="57" customWidth="1"/>
    <col min="4868" max="4868" width="17.21875" style="57" customWidth="1"/>
    <col min="4869" max="5120" width="9" style="57"/>
    <col min="5121" max="5121" width="23.21875" style="57" customWidth="1"/>
    <col min="5122" max="5122" width="14.21875" style="57" customWidth="1"/>
    <col min="5123" max="5123" width="9.88671875" style="57" customWidth="1"/>
    <col min="5124" max="5124" width="17.21875" style="57" customWidth="1"/>
    <col min="5125" max="5376" width="9" style="57"/>
    <col min="5377" max="5377" width="23.21875" style="57" customWidth="1"/>
    <col min="5378" max="5378" width="14.21875" style="57" customWidth="1"/>
    <col min="5379" max="5379" width="9.88671875" style="57" customWidth="1"/>
    <col min="5380" max="5380" width="17.21875" style="57" customWidth="1"/>
    <col min="5381" max="5632" width="9" style="57"/>
    <col min="5633" max="5633" width="23.21875" style="57" customWidth="1"/>
    <col min="5634" max="5634" width="14.21875" style="57" customWidth="1"/>
    <col min="5635" max="5635" width="9.88671875" style="57" customWidth="1"/>
    <col min="5636" max="5636" width="17.21875" style="57" customWidth="1"/>
    <col min="5637" max="5888" width="9" style="57"/>
    <col min="5889" max="5889" width="23.21875" style="57" customWidth="1"/>
    <col min="5890" max="5890" width="14.21875" style="57" customWidth="1"/>
    <col min="5891" max="5891" width="9.88671875" style="57" customWidth="1"/>
    <col min="5892" max="5892" width="17.21875" style="57" customWidth="1"/>
    <col min="5893" max="6144" width="9" style="57"/>
    <col min="6145" max="6145" width="23.21875" style="57" customWidth="1"/>
    <col min="6146" max="6146" width="14.21875" style="57" customWidth="1"/>
    <col min="6147" max="6147" width="9.88671875" style="57" customWidth="1"/>
    <col min="6148" max="6148" width="17.21875" style="57" customWidth="1"/>
    <col min="6149" max="6400" width="9" style="57"/>
    <col min="6401" max="6401" width="23.21875" style="57" customWidth="1"/>
    <col min="6402" max="6402" width="14.21875" style="57" customWidth="1"/>
    <col min="6403" max="6403" width="9.88671875" style="57" customWidth="1"/>
    <col min="6404" max="6404" width="17.21875" style="57" customWidth="1"/>
    <col min="6405" max="6656" width="9" style="57"/>
    <col min="6657" max="6657" width="23.21875" style="57" customWidth="1"/>
    <col min="6658" max="6658" width="14.21875" style="57" customWidth="1"/>
    <col min="6659" max="6659" width="9.88671875" style="57" customWidth="1"/>
    <col min="6660" max="6660" width="17.21875" style="57" customWidth="1"/>
    <col min="6661" max="6912" width="9" style="57"/>
    <col min="6913" max="6913" width="23.21875" style="57" customWidth="1"/>
    <col min="6914" max="6914" width="14.21875" style="57" customWidth="1"/>
    <col min="6915" max="6915" width="9.88671875" style="57" customWidth="1"/>
    <col min="6916" max="6916" width="17.21875" style="57" customWidth="1"/>
    <col min="6917" max="7168" width="9" style="57"/>
    <col min="7169" max="7169" width="23.21875" style="57" customWidth="1"/>
    <col min="7170" max="7170" width="14.21875" style="57" customWidth="1"/>
    <col min="7171" max="7171" width="9.88671875" style="57" customWidth="1"/>
    <col min="7172" max="7172" width="17.21875" style="57" customWidth="1"/>
    <col min="7173" max="7424" width="9" style="57"/>
    <col min="7425" max="7425" width="23.21875" style="57" customWidth="1"/>
    <col min="7426" max="7426" width="14.21875" style="57" customWidth="1"/>
    <col min="7427" max="7427" width="9.88671875" style="57" customWidth="1"/>
    <col min="7428" max="7428" width="17.21875" style="57" customWidth="1"/>
    <col min="7429" max="7680" width="9" style="57"/>
    <col min="7681" max="7681" width="23.21875" style="57" customWidth="1"/>
    <col min="7682" max="7682" width="14.21875" style="57" customWidth="1"/>
    <col min="7683" max="7683" width="9.88671875" style="57" customWidth="1"/>
    <col min="7684" max="7684" width="17.21875" style="57" customWidth="1"/>
    <col min="7685" max="7936" width="9" style="57"/>
    <col min="7937" max="7937" width="23.21875" style="57" customWidth="1"/>
    <col min="7938" max="7938" width="14.21875" style="57" customWidth="1"/>
    <col min="7939" max="7939" width="9.88671875" style="57" customWidth="1"/>
    <col min="7940" max="7940" width="17.21875" style="57" customWidth="1"/>
    <col min="7941" max="8192" width="9" style="57"/>
    <col min="8193" max="8193" width="23.21875" style="57" customWidth="1"/>
    <col min="8194" max="8194" width="14.21875" style="57" customWidth="1"/>
    <col min="8195" max="8195" width="9.88671875" style="57" customWidth="1"/>
    <col min="8196" max="8196" width="17.21875" style="57" customWidth="1"/>
    <col min="8197" max="8448" width="9" style="57"/>
    <col min="8449" max="8449" width="23.21875" style="57" customWidth="1"/>
    <col min="8450" max="8450" width="14.21875" style="57" customWidth="1"/>
    <col min="8451" max="8451" width="9.88671875" style="57" customWidth="1"/>
    <col min="8452" max="8452" width="17.21875" style="57" customWidth="1"/>
    <col min="8453" max="8704" width="9" style="57"/>
    <col min="8705" max="8705" width="23.21875" style="57" customWidth="1"/>
    <col min="8706" max="8706" width="14.21875" style="57" customWidth="1"/>
    <col min="8707" max="8707" width="9.88671875" style="57" customWidth="1"/>
    <col min="8708" max="8708" width="17.21875" style="57" customWidth="1"/>
    <col min="8709" max="8960" width="9" style="57"/>
    <col min="8961" max="8961" width="23.21875" style="57" customWidth="1"/>
    <col min="8962" max="8962" width="14.21875" style="57" customWidth="1"/>
    <col min="8963" max="8963" width="9.88671875" style="57" customWidth="1"/>
    <col min="8964" max="8964" width="17.21875" style="57" customWidth="1"/>
    <col min="8965" max="9216" width="9" style="57"/>
    <col min="9217" max="9217" width="23.21875" style="57" customWidth="1"/>
    <col min="9218" max="9218" width="14.21875" style="57" customWidth="1"/>
    <col min="9219" max="9219" width="9.88671875" style="57" customWidth="1"/>
    <col min="9220" max="9220" width="17.21875" style="57" customWidth="1"/>
    <col min="9221" max="9472" width="9" style="57"/>
    <col min="9473" max="9473" width="23.21875" style="57" customWidth="1"/>
    <col min="9474" max="9474" width="14.21875" style="57" customWidth="1"/>
    <col min="9475" max="9475" width="9.88671875" style="57" customWidth="1"/>
    <col min="9476" max="9476" width="17.21875" style="57" customWidth="1"/>
    <col min="9477" max="9728" width="9" style="57"/>
    <col min="9729" max="9729" width="23.21875" style="57" customWidth="1"/>
    <col min="9730" max="9730" width="14.21875" style="57" customWidth="1"/>
    <col min="9731" max="9731" width="9.88671875" style="57" customWidth="1"/>
    <col min="9732" max="9732" width="17.21875" style="57" customWidth="1"/>
    <col min="9733" max="9984" width="9" style="57"/>
    <col min="9985" max="9985" width="23.21875" style="57" customWidth="1"/>
    <col min="9986" max="9986" width="14.21875" style="57" customWidth="1"/>
    <col min="9987" max="9987" width="9.88671875" style="57" customWidth="1"/>
    <col min="9988" max="9988" width="17.21875" style="57" customWidth="1"/>
    <col min="9989" max="10240" width="9" style="57"/>
    <col min="10241" max="10241" width="23.21875" style="57" customWidth="1"/>
    <col min="10242" max="10242" width="14.21875" style="57" customWidth="1"/>
    <col min="10243" max="10243" width="9.88671875" style="57" customWidth="1"/>
    <col min="10244" max="10244" width="17.21875" style="57" customWidth="1"/>
    <col min="10245" max="10496" width="9" style="57"/>
    <col min="10497" max="10497" width="23.21875" style="57" customWidth="1"/>
    <col min="10498" max="10498" width="14.21875" style="57" customWidth="1"/>
    <col min="10499" max="10499" width="9.88671875" style="57" customWidth="1"/>
    <col min="10500" max="10500" width="17.21875" style="57" customWidth="1"/>
    <col min="10501" max="10752" width="9" style="57"/>
    <col min="10753" max="10753" width="23.21875" style="57" customWidth="1"/>
    <col min="10754" max="10754" width="14.21875" style="57" customWidth="1"/>
    <col min="10755" max="10755" width="9.88671875" style="57" customWidth="1"/>
    <col min="10756" max="10756" width="17.21875" style="57" customWidth="1"/>
    <col min="10757" max="11008" width="9" style="57"/>
    <col min="11009" max="11009" width="23.21875" style="57" customWidth="1"/>
    <col min="11010" max="11010" width="14.21875" style="57" customWidth="1"/>
    <col min="11011" max="11011" width="9.88671875" style="57" customWidth="1"/>
    <col min="11012" max="11012" width="17.21875" style="57" customWidth="1"/>
    <col min="11013" max="11264" width="9" style="57"/>
    <col min="11265" max="11265" width="23.21875" style="57" customWidth="1"/>
    <col min="11266" max="11266" width="14.21875" style="57" customWidth="1"/>
    <col min="11267" max="11267" width="9.88671875" style="57" customWidth="1"/>
    <col min="11268" max="11268" width="17.21875" style="57" customWidth="1"/>
    <col min="11269" max="11520" width="9" style="57"/>
    <col min="11521" max="11521" width="23.21875" style="57" customWidth="1"/>
    <col min="11522" max="11522" width="14.21875" style="57" customWidth="1"/>
    <col min="11523" max="11523" width="9.88671875" style="57" customWidth="1"/>
    <col min="11524" max="11524" width="17.21875" style="57" customWidth="1"/>
    <col min="11525" max="11776" width="9" style="57"/>
    <col min="11777" max="11777" width="23.21875" style="57" customWidth="1"/>
    <col min="11778" max="11778" width="14.21875" style="57" customWidth="1"/>
    <col min="11779" max="11779" width="9.88671875" style="57" customWidth="1"/>
    <col min="11780" max="11780" width="17.21875" style="57" customWidth="1"/>
    <col min="11781" max="12032" width="9" style="57"/>
    <col min="12033" max="12033" width="23.21875" style="57" customWidth="1"/>
    <col min="12034" max="12034" width="14.21875" style="57" customWidth="1"/>
    <col min="12035" max="12035" width="9.88671875" style="57" customWidth="1"/>
    <col min="12036" max="12036" width="17.21875" style="57" customWidth="1"/>
    <col min="12037" max="12288" width="9" style="57"/>
    <col min="12289" max="12289" width="23.21875" style="57" customWidth="1"/>
    <col min="12290" max="12290" width="14.21875" style="57" customWidth="1"/>
    <col min="12291" max="12291" width="9.88671875" style="57" customWidth="1"/>
    <col min="12292" max="12292" width="17.21875" style="57" customWidth="1"/>
    <col min="12293" max="12544" width="9" style="57"/>
    <col min="12545" max="12545" width="23.21875" style="57" customWidth="1"/>
    <col min="12546" max="12546" width="14.21875" style="57" customWidth="1"/>
    <col min="12547" max="12547" width="9.88671875" style="57" customWidth="1"/>
    <col min="12548" max="12548" width="17.21875" style="57" customWidth="1"/>
    <col min="12549" max="12800" width="9" style="57"/>
    <col min="12801" max="12801" width="23.21875" style="57" customWidth="1"/>
    <col min="12802" max="12802" width="14.21875" style="57" customWidth="1"/>
    <col min="12803" max="12803" width="9.88671875" style="57" customWidth="1"/>
    <col min="12804" max="12804" width="17.21875" style="57" customWidth="1"/>
    <col min="12805" max="13056" width="9" style="57"/>
    <col min="13057" max="13057" width="23.21875" style="57" customWidth="1"/>
    <col min="13058" max="13058" width="14.21875" style="57" customWidth="1"/>
    <col min="13059" max="13059" width="9.88671875" style="57" customWidth="1"/>
    <col min="13060" max="13060" width="17.21875" style="57" customWidth="1"/>
    <col min="13061" max="13312" width="9" style="57"/>
    <col min="13313" max="13313" width="23.21875" style="57" customWidth="1"/>
    <col min="13314" max="13314" width="14.21875" style="57" customWidth="1"/>
    <col min="13315" max="13315" width="9.88671875" style="57" customWidth="1"/>
    <col min="13316" max="13316" width="17.21875" style="57" customWidth="1"/>
    <col min="13317" max="13568" width="9" style="57"/>
    <col min="13569" max="13569" width="23.21875" style="57" customWidth="1"/>
    <col min="13570" max="13570" width="14.21875" style="57" customWidth="1"/>
    <col min="13571" max="13571" width="9.88671875" style="57" customWidth="1"/>
    <col min="13572" max="13572" width="17.21875" style="57" customWidth="1"/>
    <col min="13573" max="13824" width="9" style="57"/>
    <col min="13825" max="13825" width="23.21875" style="57" customWidth="1"/>
    <col min="13826" max="13826" width="14.21875" style="57" customWidth="1"/>
    <col min="13827" max="13827" width="9.88671875" style="57" customWidth="1"/>
    <col min="13828" max="13828" width="17.21875" style="57" customWidth="1"/>
    <col min="13829" max="14080" width="9" style="57"/>
    <col min="14081" max="14081" width="23.21875" style="57" customWidth="1"/>
    <col min="14082" max="14082" width="14.21875" style="57" customWidth="1"/>
    <col min="14083" max="14083" width="9.88671875" style="57" customWidth="1"/>
    <col min="14084" max="14084" width="17.21875" style="57" customWidth="1"/>
    <col min="14085" max="14336" width="9" style="57"/>
    <col min="14337" max="14337" width="23.21875" style="57" customWidth="1"/>
    <col min="14338" max="14338" width="14.21875" style="57" customWidth="1"/>
    <col min="14339" max="14339" width="9.88671875" style="57" customWidth="1"/>
    <col min="14340" max="14340" width="17.21875" style="57" customWidth="1"/>
    <col min="14341" max="14592" width="9" style="57"/>
    <col min="14593" max="14593" width="23.21875" style="57" customWidth="1"/>
    <col min="14594" max="14594" width="14.21875" style="57" customWidth="1"/>
    <col min="14595" max="14595" width="9.88671875" style="57" customWidth="1"/>
    <col min="14596" max="14596" width="17.21875" style="57" customWidth="1"/>
    <col min="14597" max="14848" width="9" style="57"/>
    <col min="14849" max="14849" width="23.21875" style="57" customWidth="1"/>
    <col min="14850" max="14850" width="14.21875" style="57" customWidth="1"/>
    <col min="14851" max="14851" width="9.88671875" style="57" customWidth="1"/>
    <col min="14852" max="14852" width="17.21875" style="57" customWidth="1"/>
    <col min="14853" max="15104" width="9" style="57"/>
    <col min="15105" max="15105" width="23.21875" style="57" customWidth="1"/>
    <col min="15106" max="15106" width="14.21875" style="57" customWidth="1"/>
    <col min="15107" max="15107" width="9.88671875" style="57" customWidth="1"/>
    <col min="15108" max="15108" width="17.21875" style="57" customWidth="1"/>
    <col min="15109" max="15360" width="9" style="57"/>
    <col min="15361" max="15361" width="23.21875" style="57" customWidth="1"/>
    <col min="15362" max="15362" width="14.21875" style="57" customWidth="1"/>
    <col min="15363" max="15363" width="9.88671875" style="57" customWidth="1"/>
    <col min="15364" max="15364" width="17.21875" style="57" customWidth="1"/>
    <col min="15365" max="15616" width="9" style="57"/>
    <col min="15617" max="15617" width="23.21875" style="57" customWidth="1"/>
    <col min="15618" max="15618" width="14.21875" style="57" customWidth="1"/>
    <col min="15619" max="15619" width="9.88671875" style="57" customWidth="1"/>
    <col min="15620" max="15620" width="17.21875" style="57" customWidth="1"/>
    <col min="15621" max="15872" width="9" style="57"/>
    <col min="15873" max="15873" width="23.21875" style="57" customWidth="1"/>
    <col min="15874" max="15874" width="14.21875" style="57" customWidth="1"/>
    <col min="15875" max="15875" width="9.88671875" style="57" customWidth="1"/>
    <col min="15876" max="15876" width="17.21875" style="57" customWidth="1"/>
    <col min="15877" max="16128" width="9" style="57"/>
    <col min="16129" max="16129" width="23.21875" style="57" customWidth="1"/>
    <col min="16130" max="16130" width="14.21875" style="57" customWidth="1"/>
    <col min="16131" max="16131" width="9.88671875" style="57" customWidth="1"/>
    <col min="16132" max="16132" width="17.21875" style="57" customWidth="1"/>
    <col min="16133" max="16384" width="9" style="57"/>
  </cols>
  <sheetData>
    <row r="1" spans="1:6" ht="26.25" customHeight="1">
      <c r="A1" s="362" t="s">
        <v>54</v>
      </c>
      <c r="B1" s="362"/>
      <c r="C1" s="362"/>
      <c r="D1" s="362"/>
    </row>
    <row r="2" spans="1:6" ht="20.100000000000001" customHeight="1">
      <c r="A2" s="366" t="s">
        <v>55</v>
      </c>
      <c r="B2" s="363" t="s">
        <v>56</v>
      </c>
      <c r="C2" s="363"/>
      <c r="D2" s="364"/>
    </row>
    <row r="3" spans="1:6" ht="20.100000000000001" customHeight="1">
      <c r="A3" s="366"/>
      <c r="B3" s="320" t="s">
        <v>57</v>
      </c>
      <c r="C3" s="320" t="s">
        <v>58</v>
      </c>
      <c r="D3" s="321" t="s">
        <v>59</v>
      </c>
    </row>
    <row r="4" spans="1:6" ht="20.100000000000001" customHeight="1">
      <c r="A4" s="322" t="s">
        <v>60</v>
      </c>
      <c r="B4" s="323">
        <v>41655.005400000002</v>
      </c>
      <c r="C4" s="324">
        <v>5.7</v>
      </c>
      <c r="D4" s="57">
        <v>4.8</v>
      </c>
    </row>
    <row r="5" spans="1:6" ht="20.100000000000001" customHeight="1">
      <c r="A5" s="322" t="s">
        <v>61</v>
      </c>
      <c r="B5" s="323"/>
      <c r="C5" s="324"/>
    </row>
    <row r="6" spans="1:6" ht="20.100000000000001" customHeight="1">
      <c r="A6" s="322" t="s">
        <v>62</v>
      </c>
      <c r="B6" s="323"/>
      <c r="C6" s="324"/>
    </row>
    <row r="7" spans="1:6" ht="20.100000000000001" customHeight="1">
      <c r="A7" s="322" t="s">
        <v>63</v>
      </c>
      <c r="B7" s="323"/>
      <c r="C7" s="324"/>
    </row>
    <row r="8" spans="1:6" ht="20.100000000000001" customHeight="1">
      <c r="A8" s="322" t="s">
        <v>64</v>
      </c>
      <c r="B8" s="323"/>
      <c r="C8" s="324"/>
    </row>
    <row r="9" spans="1:6" ht="20.100000000000001" customHeight="1">
      <c r="A9" s="322" t="s">
        <v>65</v>
      </c>
      <c r="B9" s="323"/>
      <c r="C9" s="324"/>
    </row>
    <row r="10" spans="1:6" ht="20.100000000000001" customHeight="1">
      <c r="A10" s="322" t="s">
        <v>66</v>
      </c>
      <c r="B10" s="323"/>
      <c r="C10" s="324"/>
    </row>
    <row r="11" spans="1:6" ht="20.100000000000001" customHeight="1">
      <c r="A11" s="322" t="s">
        <v>67</v>
      </c>
      <c r="B11" s="323"/>
      <c r="C11" s="324"/>
    </row>
    <row r="12" spans="1:6" ht="20.100000000000001" customHeight="1">
      <c r="A12" s="322" t="s">
        <v>68</v>
      </c>
      <c r="B12" s="323"/>
      <c r="C12" s="324"/>
      <c r="D12" s="324"/>
    </row>
    <row r="13" spans="1:6" ht="20.100000000000001" customHeight="1">
      <c r="A13" s="322" t="s">
        <v>69</v>
      </c>
      <c r="B13" s="323"/>
      <c r="C13" s="324"/>
    </row>
    <row r="14" spans="1:6" ht="20.100000000000001" customHeight="1">
      <c r="A14" s="322" t="s">
        <v>70</v>
      </c>
      <c r="B14" s="323">
        <v>3815.7748000000001</v>
      </c>
      <c r="C14" s="324">
        <v>3.3275907948894501</v>
      </c>
      <c r="D14" s="57">
        <v>3.4</v>
      </c>
    </row>
    <row r="15" spans="1:6" ht="20.100000000000001" customHeight="1">
      <c r="A15" s="322" t="s">
        <v>71</v>
      </c>
      <c r="B15" s="323">
        <v>16141.9429</v>
      </c>
      <c r="C15" s="324">
        <v>7.0395937017867896</v>
      </c>
      <c r="D15" s="57">
        <v>5.4</v>
      </c>
    </row>
    <row r="16" spans="1:6" ht="20.100000000000001" customHeight="1">
      <c r="A16" s="322" t="s">
        <v>72</v>
      </c>
      <c r="B16" s="323">
        <v>21697.287700000001</v>
      </c>
      <c r="C16" s="324">
        <v>5.1116750892270204</v>
      </c>
      <c r="D16" s="57">
        <v>4.7</v>
      </c>
      <c r="F16" s="325"/>
    </row>
    <row r="17" spans="1:9" ht="33.75" customHeight="1">
      <c r="A17" s="326" t="s">
        <v>73</v>
      </c>
      <c r="B17" s="365" t="s">
        <v>74</v>
      </c>
      <c r="C17" s="366"/>
      <c r="D17" s="321" t="s">
        <v>75</v>
      </c>
      <c r="I17" s="325"/>
    </row>
    <row r="18" spans="1:9" ht="20.100000000000001" customHeight="1">
      <c r="I18" s="325"/>
    </row>
    <row r="19" spans="1:9" ht="30" customHeight="1"/>
    <row r="20" spans="1:9" ht="15.6">
      <c r="A20" s="327"/>
    </row>
    <row r="21" spans="1:9" ht="15.6">
      <c r="A21" s="327"/>
      <c r="B21" s="328"/>
    </row>
    <row r="22" spans="1:9" ht="15.6">
      <c r="A22" s="327"/>
      <c r="B22" s="323"/>
    </row>
    <row r="23" spans="1:9" ht="15.6">
      <c r="A23" s="327"/>
      <c r="B23" s="323"/>
    </row>
    <row r="29" spans="1:9">
      <c r="G29" s="276"/>
      <c r="H29" s="324"/>
    </row>
    <row r="30" spans="1:9">
      <c r="G30" s="276"/>
      <c r="H30" s="324"/>
    </row>
    <row r="31" spans="1:9">
      <c r="G31" s="276"/>
      <c r="H31" s="324"/>
    </row>
    <row r="32" spans="1:9">
      <c r="H32" s="324"/>
    </row>
  </sheetData>
  <mergeCells count="4">
    <mergeCell ref="A1:D1"/>
    <mergeCell ref="B2:D2"/>
    <mergeCell ref="B17:C17"/>
    <mergeCell ref="A2:A3"/>
  </mergeCells>
  <phoneticPr fontId="121" type="noConversion"/>
  <conditionalFormatting sqref="C17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{C6B8D398-0293-40C0-8CA6-DA5B8811954D}</x14:id>
        </ext>
      </extLst>
    </cfRule>
  </conditionalFormatting>
  <pageMargins left="0.75" right="0.75" top="1" bottom="1" header="0.5" footer="0.5"/>
  <pageSetup paperSize="9" orientation="portrait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B8D398-0293-40C0-8CA6-DA5B881195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D21"/>
  <sheetViews>
    <sheetView workbookViewId="0">
      <selection activeCell="B2" sqref="B2:D2"/>
    </sheetView>
  </sheetViews>
  <sheetFormatPr defaultColWidth="9" defaultRowHeight="14.4"/>
  <cols>
    <col min="2" max="2" width="27.21875" customWidth="1"/>
    <col min="3" max="3" width="16.6640625" style="41" customWidth="1"/>
    <col min="4" max="4" width="16.6640625" customWidth="1"/>
    <col min="255" max="255" width="22.44140625" customWidth="1"/>
    <col min="256" max="257" width="16.6640625" customWidth="1"/>
    <col min="258" max="258" width="17.109375" customWidth="1"/>
    <col min="259" max="259" width="9" customWidth="1"/>
    <col min="511" max="511" width="22.44140625" customWidth="1"/>
    <col min="512" max="513" width="16.6640625" customWidth="1"/>
    <col min="514" max="514" width="17.109375" customWidth="1"/>
    <col min="515" max="515" width="9" customWidth="1"/>
    <col min="767" max="767" width="22.44140625" customWidth="1"/>
    <col min="768" max="769" width="16.6640625" customWidth="1"/>
    <col min="770" max="770" width="17.109375" customWidth="1"/>
    <col min="771" max="771" width="9" customWidth="1"/>
    <col min="1023" max="1023" width="22.44140625" customWidth="1"/>
    <col min="1024" max="1025" width="16.6640625" customWidth="1"/>
    <col min="1026" max="1026" width="17.109375" customWidth="1"/>
    <col min="1027" max="1027" width="9" customWidth="1"/>
    <col min="1279" max="1279" width="22.44140625" customWidth="1"/>
    <col min="1280" max="1281" width="16.6640625" customWidth="1"/>
    <col min="1282" max="1282" width="17.109375" customWidth="1"/>
    <col min="1283" max="1283" width="9" customWidth="1"/>
    <col min="1535" max="1535" width="22.44140625" customWidth="1"/>
    <col min="1536" max="1537" width="16.6640625" customWidth="1"/>
    <col min="1538" max="1538" width="17.109375" customWidth="1"/>
    <col min="1539" max="1539" width="9" customWidth="1"/>
    <col min="1791" max="1791" width="22.44140625" customWidth="1"/>
    <col min="1792" max="1793" width="16.6640625" customWidth="1"/>
    <col min="1794" max="1794" width="17.109375" customWidth="1"/>
    <col min="1795" max="1795" width="9" customWidth="1"/>
    <col min="2047" max="2047" width="22.44140625" customWidth="1"/>
    <col min="2048" max="2049" width="16.6640625" customWidth="1"/>
    <col min="2050" max="2050" width="17.109375" customWidth="1"/>
    <col min="2051" max="2051" width="9" customWidth="1"/>
    <col min="2303" max="2303" width="22.44140625" customWidth="1"/>
    <col min="2304" max="2305" width="16.6640625" customWidth="1"/>
    <col min="2306" max="2306" width="17.109375" customWidth="1"/>
    <col min="2307" max="2307" width="9" customWidth="1"/>
    <col min="2559" max="2559" width="22.44140625" customWidth="1"/>
    <col min="2560" max="2561" width="16.6640625" customWidth="1"/>
    <col min="2562" max="2562" width="17.109375" customWidth="1"/>
    <col min="2563" max="2563" width="9" customWidth="1"/>
    <col min="2815" max="2815" width="22.44140625" customWidth="1"/>
    <col min="2816" max="2817" width="16.6640625" customWidth="1"/>
    <col min="2818" max="2818" width="17.109375" customWidth="1"/>
    <col min="2819" max="2819" width="9" customWidth="1"/>
    <col min="3071" max="3071" width="22.44140625" customWidth="1"/>
    <col min="3072" max="3073" width="16.6640625" customWidth="1"/>
    <col min="3074" max="3074" width="17.109375" customWidth="1"/>
    <col min="3075" max="3075" width="9" customWidth="1"/>
    <col min="3327" max="3327" width="22.44140625" customWidth="1"/>
    <col min="3328" max="3329" width="16.6640625" customWidth="1"/>
    <col min="3330" max="3330" width="17.109375" customWidth="1"/>
    <col min="3331" max="3331" width="9" customWidth="1"/>
    <col min="3583" max="3583" width="22.44140625" customWidth="1"/>
    <col min="3584" max="3585" width="16.6640625" customWidth="1"/>
    <col min="3586" max="3586" width="17.109375" customWidth="1"/>
    <col min="3587" max="3587" width="9" customWidth="1"/>
    <col min="3839" max="3839" width="22.44140625" customWidth="1"/>
    <col min="3840" max="3841" width="16.6640625" customWidth="1"/>
    <col min="3842" max="3842" width="17.109375" customWidth="1"/>
    <col min="3843" max="3843" width="9" customWidth="1"/>
    <col min="4095" max="4095" width="22.44140625" customWidth="1"/>
    <col min="4096" max="4097" width="16.6640625" customWidth="1"/>
    <col min="4098" max="4098" width="17.109375" customWidth="1"/>
    <col min="4099" max="4099" width="9" customWidth="1"/>
    <col min="4351" max="4351" width="22.44140625" customWidth="1"/>
    <col min="4352" max="4353" width="16.6640625" customWidth="1"/>
    <col min="4354" max="4354" width="17.109375" customWidth="1"/>
    <col min="4355" max="4355" width="9" customWidth="1"/>
    <col min="4607" max="4607" width="22.44140625" customWidth="1"/>
    <col min="4608" max="4609" width="16.6640625" customWidth="1"/>
    <col min="4610" max="4610" width="17.109375" customWidth="1"/>
    <col min="4611" max="4611" width="9" customWidth="1"/>
    <col min="4863" max="4863" width="22.44140625" customWidth="1"/>
    <col min="4864" max="4865" width="16.6640625" customWidth="1"/>
    <col min="4866" max="4866" width="17.109375" customWidth="1"/>
    <col min="4867" max="4867" width="9" customWidth="1"/>
    <col min="5119" max="5119" width="22.44140625" customWidth="1"/>
    <col min="5120" max="5121" width="16.6640625" customWidth="1"/>
    <col min="5122" max="5122" width="17.109375" customWidth="1"/>
    <col min="5123" max="5123" width="9" customWidth="1"/>
    <col min="5375" max="5375" width="22.44140625" customWidth="1"/>
    <col min="5376" max="5377" width="16.6640625" customWidth="1"/>
    <col min="5378" max="5378" width="17.109375" customWidth="1"/>
    <col min="5379" max="5379" width="9" customWidth="1"/>
    <col min="5631" max="5631" width="22.44140625" customWidth="1"/>
    <col min="5632" max="5633" width="16.6640625" customWidth="1"/>
    <col min="5634" max="5634" width="17.109375" customWidth="1"/>
    <col min="5635" max="5635" width="9" customWidth="1"/>
    <col min="5887" max="5887" width="22.44140625" customWidth="1"/>
    <col min="5888" max="5889" width="16.6640625" customWidth="1"/>
    <col min="5890" max="5890" width="17.109375" customWidth="1"/>
    <col min="5891" max="5891" width="9" customWidth="1"/>
    <col min="6143" max="6143" width="22.44140625" customWidth="1"/>
    <col min="6144" max="6145" width="16.6640625" customWidth="1"/>
    <col min="6146" max="6146" width="17.109375" customWidth="1"/>
    <col min="6147" max="6147" width="9" customWidth="1"/>
    <col min="6399" max="6399" width="22.44140625" customWidth="1"/>
    <col min="6400" max="6401" width="16.6640625" customWidth="1"/>
    <col min="6402" max="6402" width="17.109375" customWidth="1"/>
    <col min="6403" max="6403" width="9" customWidth="1"/>
    <col min="6655" max="6655" width="22.44140625" customWidth="1"/>
    <col min="6656" max="6657" width="16.6640625" customWidth="1"/>
    <col min="6658" max="6658" width="17.109375" customWidth="1"/>
    <col min="6659" max="6659" width="9" customWidth="1"/>
    <col min="6911" max="6911" width="22.44140625" customWidth="1"/>
    <col min="6912" max="6913" width="16.6640625" customWidth="1"/>
    <col min="6914" max="6914" width="17.109375" customWidth="1"/>
    <col min="6915" max="6915" width="9" customWidth="1"/>
    <col min="7167" max="7167" width="22.44140625" customWidth="1"/>
    <col min="7168" max="7169" width="16.6640625" customWidth="1"/>
    <col min="7170" max="7170" width="17.109375" customWidth="1"/>
    <col min="7171" max="7171" width="9" customWidth="1"/>
    <col min="7423" max="7423" width="22.44140625" customWidth="1"/>
    <col min="7424" max="7425" width="16.6640625" customWidth="1"/>
    <col min="7426" max="7426" width="17.109375" customWidth="1"/>
    <col min="7427" max="7427" width="9" customWidth="1"/>
    <col min="7679" max="7679" width="22.44140625" customWidth="1"/>
    <col min="7680" max="7681" width="16.6640625" customWidth="1"/>
    <col min="7682" max="7682" width="17.109375" customWidth="1"/>
    <col min="7683" max="7683" width="9" customWidth="1"/>
    <col min="7935" max="7935" width="22.44140625" customWidth="1"/>
    <col min="7936" max="7937" width="16.6640625" customWidth="1"/>
    <col min="7938" max="7938" width="17.109375" customWidth="1"/>
    <col min="7939" max="7939" width="9" customWidth="1"/>
    <col min="8191" max="8191" width="22.44140625" customWidth="1"/>
    <col min="8192" max="8193" width="16.6640625" customWidth="1"/>
    <col min="8194" max="8194" width="17.109375" customWidth="1"/>
    <col min="8195" max="8195" width="9" customWidth="1"/>
    <col min="8447" max="8447" width="22.44140625" customWidth="1"/>
    <col min="8448" max="8449" width="16.6640625" customWidth="1"/>
    <col min="8450" max="8450" width="17.109375" customWidth="1"/>
    <col min="8451" max="8451" width="9" customWidth="1"/>
    <col min="8703" max="8703" width="22.44140625" customWidth="1"/>
    <col min="8704" max="8705" width="16.6640625" customWidth="1"/>
    <col min="8706" max="8706" width="17.109375" customWidth="1"/>
    <col min="8707" max="8707" width="9" customWidth="1"/>
    <col min="8959" max="8959" width="22.44140625" customWidth="1"/>
    <col min="8960" max="8961" width="16.6640625" customWidth="1"/>
    <col min="8962" max="8962" width="17.109375" customWidth="1"/>
    <col min="8963" max="8963" width="9" customWidth="1"/>
    <col min="9215" max="9215" width="22.44140625" customWidth="1"/>
    <col min="9216" max="9217" width="16.6640625" customWidth="1"/>
    <col min="9218" max="9218" width="17.109375" customWidth="1"/>
    <col min="9219" max="9219" width="9" customWidth="1"/>
    <col min="9471" max="9471" width="22.44140625" customWidth="1"/>
    <col min="9472" max="9473" width="16.6640625" customWidth="1"/>
    <col min="9474" max="9474" width="17.109375" customWidth="1"/>
    <col min="9475" max="9475" width="9" customWidth="1"/>
    <col min="9727" max="9727" width="22.44140625" customWidth="1"/>
    <col min="9728" max="9729" width="16.6640625" customWidth="1"/>
    <col min="9730" max="9730" width="17.109375" customWidth="1"/>
    <col min="9731" max="9731" width="9" customWidth="1"/>
    <col min="9983" max="9983" width="22.44140625" customWidth="1"/>
    <col min="9984" max="9985" width="16.6640625" customWidth="1"/>
    <col min="9986" max="9986" width="17.109375" customWidth="1"/>
    <col min="9987" max="9987" width="9" customWidth="1"/>
    <col min="10239" max="10239" width="22.44140625" customWidth="1"/>
    <col min="10240" max="10241" width="16.6640625" customWidth="1"/>
    <col min="10242" max="10242" width="17.109375" customWidth="1"/>
    <col min="10243" max="10243" width="9" customWidth="1"/>
    <col min="10495" max="10495" width="22.44140625" customWidth="1"/>
    <col min="10496" max="10497" width="16.6640625" customWidth="1"/>
    <col min="10498" max="10498" width="17.109375" customWidth="1"/>
    <col min="10499" max="10499" width="9" customWidth="1"/>
    <col min="10751" max="10751" width="22.44140625" customWidth="1"/>
    <col min="10752" max="10753" width="16.6640625" customWidth="1"/>
    <col min="10754" max="10754" width="17.109375" customWidth="1"/>
    <col min="10755" max="10755" width="9" customWidth="1"/>
    <col min="11007" max="11007" width="22.44140625" customWidth="1"/>
    <col min="11008" max="11009" width="16.6640625" customWidth="1"/>
    <col min="11010" max="11010" width="17.109375" customWidth="1"/>
    <col min="11011" max="11011" width="9" customWidth="1"/>
    <col min="11263" max="11263" width="22.44140625" customWidth="1"/>
    <col min="11264" max="11265" width="16.6640625" customWidth="1"/>
    <col min="11266" max="11266" width="17.109375" customWidth="1"/>
    <col min="11267" max="11267" width="9" customWidth="1"/>
    <col min="11519" max="11519" width="22.44140625" customWidth="1"/>
    <col min="11520" max="11521" width="16.6640625" customWidth="1"/>
    <col min="11522" max="11522" width="17.109375" customWidth="1"/>
    <col min="11523" max="11523" width="9" customWidth="1"/>
    <col min="11775" max="11775" width="22.44140625" customWidth="1"/>
    <col min="11776" max="11777" width="16.6640625" customWidth="1"/>
    <col min="11778" max="11778" width="17.109375" customWidth="1"/>
    <col min="11779" max="11779" width="9" customWidth="1"/>
    <col min="12031" max="12031" width="22.44140625" customWidth="1"/>
    <col min="12032" max="12033" width="16.6640625" customWidth="1"/>
    <col min="12034" max="12034" width="17.109375" customWidth="1"/>
    <col min="12035" max="12035" width="9" customWidth="1"/>
    <col min="12287" max="12287" width="22.44140625" customWidth="1"/>
    <col min="12288" max="12289" width="16.6640625" customWidth="1"/>
    <col min="12290" max="12290" width="17.109375" customWidth="1"/>
    <col min="12291" max="12291" width="9" customWidth="1"/>
    <col min="12543" max="12543" width="22.44140625" customWidth="1"/>
    <col min="12544" max="12545" width="16.6640625" customWidth="1"/>
    <col min="12546" max="12546" width="17.109375" customWidth="1"/>
    <col min="12547" max="12547" width="9" customWidth="1"/>
    <col min="12799" max="12799" width="22.44140625" customWidth="1"/>
    <col min="12800" max="12801" width="16.6640625" customWidth="1"/>
    <col min="12802" max="12802" width="17.109375" customWidth="1"/>
    <col min="12803" max="12803" width="9" customWidth="1"/>
    <col min="13055" max="13055" width="22.44140625" customWidth="1"/>
    <col min="13056" max="13057" width="16.6640625" customWidth="1"/>
    <col min="13058" max="13058" width="17.109375" customWidth="1"/>
    <col min="13059" max="13059" width="9" customWidth="1"/>
    <col min="13311" max="13311" width="22.44140625" customWidth="1"/>
    <col min="13312" max="13313" width="16.6640625" customWidth="1"/>
    <col min="13314" max="13314" width="17.109375" customWidth="1"/>
    <col min="13315" max="13315" width="9" customWidth="1"/>
    <col min="13567" max="13567" width="22.44140625" customWidth="1"/>
    <col min="13568" max="13569" width="16.6640625" customWidth="1"/>
    <col min="13570" max="13570" width="17.109375" customWidth="1"/>
    <col min="13571" max="13571" width="9" customWidth="1"/>
    <col min="13823" max="13823" width="22.44140625" customWidth="1"/>
    <col min="13824" max="13825" width="16.6640625" customWidth="1"/>
    <col min="13826" max="13826" width="17.109375" customWidth="1"/>
    <col min="13827" max="13827" width="9" customWidth="1"/>
    <col min="14079" max="14079" width="22.44140625" customWidth="1"/>
    <col min="14080" max="14081" width="16.6640625" customWidth="1"/>
    <col min="14082" max="14082" width="17.109375" customWidth="1"/>
    <col min="14083" max="14083" width="9" customWidth="1"/>
    <col min="14335" max="14335" width="22.44140625" customWidth="1"/>
    <col min="14336" max="14337" width="16.6640625" customWidth="1"/>
    <col min="14338" max="14338" width="17.109375" customWidth="1"/>
    <col min="14339" max="14339" width="9" customWidth="1"/>
    <col min="14591" max="14591" width="22.44140625" customWidth="1"/>
    <col min="14592" max="14593" width="16.6640625" customWidth="1"/>
    <col min="14594" max="14594" width="17.109375" customWidth="1"/>
    <col min="14595" max="14595" width="9" customWidth="1"/>
    <col min="14847" max="14847" width="22.44140625" customWidth="1"/>
    <col min="14848" max="14849" width="16.6640625" customWidth="1"/>
    <col min="14850" max="14850" width="17.109375" customWidth="1"/>
    <col min="14851" max="14851" width="9" customWidth="1"/>
    <col min="15103" max="15103" width="22.44140625" customWidth="1"/>
    <col min="15104" max="15105" width="16.6640625" customWidth="1"/>
    <col min="15106" max="15106" width="17.109375" customWidth="1"/>
    <col min="15107" max="15107" width="9" customWidth="1"/>
    <col min="15359" max="15359" width="22.44140625" customWidth="1"/>
    <col min="15360" max="15361" width="16.6640625" customWidth="1"/>
    <col min="15362" max="15362" width="17.109375" customWidth="1"/>
    <col min="15363" max="15363" width="9" customWidth="1"/>
    <col min="15615" max="15615" width="22.44140625" customWidth="1"/>
    <col min="15616" max="15617" width="16.6640625" customWidth="1"/>
    <col min="15618" max="15618" width="17.109375" customWidth="1"/>
    <col min="15619" max="15619" width="9" customWidth="1"/>
    <col min="15871" max="15871" width="22.44140625" customWidth="1"/>
    <col min="15872" max="15873" width="16.6640625" customWidth="1"/>
    <col min="15874" max="15874" width="17.109375" customWidth="1"/>
    <col min="15875" max="15875" width="9" customWidth="1"/>
    <col min="16127" max="16127" width="22.44140625" customWidth="1"/>
    <col min="16128" max="16129" width="16.6640625" customWidth="1"/>
    <col min="16130" max="16130" width="17.109375" customWidth="1"/>
    <col min="16131" max="16131" width="9" customWidth="1"/>
  </cols>
  <sheetData>
    <row r="2" spans="1:4" ht="33.75" customHeight="1">
      <c r="B2" s="367" t="s">
        <v>76</v>
      </c>
      <c r="C2" s="367"/>
      <c r="D2" s="367"/>
    </row>
    <row r="3" spans="1:4" ht="13.5" customHeight="1">
      <c r="B3" s="368" t="s">
        <v>77</v>
      </c>
      <c r="C3" s="369"/>
      <c r="D3" s="370"/>
    </row>
    <row r="4" spans="1:4" ht="13.5" customHeight="1">
      <c r="B4" s="375" t="s">
        <v>55</v>
      </c>
      <c r="C4" s="371" t="s">
        <v>56</v>
      </c>
      <c r="D4" s="372"/>
    </row>
    <row r="5" spans="1:4">
      <c r="B5" s="375"/>
      <c r="C5" s="307" t="s">
        <v>57</v>
      </c>
      <c r="D5" s="308" t="s">
        <v>58</v>
      </c>
    </row>
    <row r="6" spans="1:4" ht="15.6">
      <c r="B6" s="309" t="s">
        <v>78</v>
      </c>
      <c r="C6" s="310">
        <v>6788.3058747774503</v>
      </c>
      <c r="D6" s="311">
        <v>3.7630859361448801</v>
      </c>
    </row>
    <row r="7" spans="1:4" ht="15.6">
      <c r="B7" s="312" t="s">
        <v>79</v>
      </c>
      <c r="C7" s="310">
        <v>3562.18286578171</v>
      </c>
      <c r="D7" s="311">
        <v>2.0766593493659502</v>
      </c>
    </row>
    <row r="8" spans="1:4" ht="15.6">
      <c r="B8" s="312" t="s">
        <v>80</v>
      </c>
      <c r="C8" s="310">
        <v>180.85737685000001</v>
      </c>
      <c r="D8" s="311">
        <v>13.241329402192701</v>
      </c>
    </row>
    <row r="9" spans="1:4" ht="15.6">
      <c r="B9" s="312" t="s">
        <v>81</v>
      </c>
      <c r="C9" s="310">
        <v>1315.6234750000001</v>
      </c>
      <c r="D9" s="311">
        <v>2.86493997974515</v>
      </c>
    </row>
    <row r="10" spans="1:4" ht="15.6">
      <c r="B10" s="312" t="s">
        <v>82</v>
      </c>
      <c r="C10" s="310">
        <v>1147.51137314574</v>
      </c>
      <c r="D10" s="311">
        <v>5.2537294597090298</v>
      </c>
    </row>
    <row r="11" spans="1:4" ht="15.6">
      <c r="A11" s="313"/>
      <c r="B11" s="314" t="s">
        <v>83</v>
      </c>
      <c r="C11" s="310">
        <v>582.13078399999995</v>
      </c>
      <c r="D11" s="311">
        <v>10.858817367652501</v>
      </c>
    </row>
    <row r="12" spans="1:4" ht="13.5" customHeight="1">
      <c r="B12" s="373" t="s">
        <v>84</v>
      </c>
      <c r="C12" s="373"/>
      <c r="D12" s="373"/>
    </row>
    <row r="13" spans="1:4">
      <c r="B13" s="306" t="s">
        <v>55</v>
      </c>
      <c r="C13" s="372" t="str">
        <f>C4</f>
        <v>前三季度</v>
      </c>
      <c r="D13" s="374"/>
    </row>
    <row r="14" spans="1:4" ht="12.75" customHeight="1">
      <c r="B14" s="306"/>
      <c r="C14" s="315" t="s">
        <v>85</v>
      </c>
      <c r="D14" s="308" t="s">
        <v>58</v>
      </c>
    </row>
    <row r="15" spans="1:4">
      <c r="B15" s="316" t="s">
        <v>86</v>
      </c>
      <c r="C15" s="317">
        <v>187.672746996</v>
      </c>
      <c r="D15" s="318">
        <v>28.7280088948322</v>
      </c>
    </row>
    <row r="16" spans="1:4">
      <c r="B16" s="316" t="s">
        <v>87</v>
      </c>
      <c r="C16" s="317">
        <v>3414.5532600000001</v>
      </c>
      <c r="D16" s="318">
        <v>-3</v>
      </c>
    </row>
    <row r="17" spans="2:4">
      <c r="B17" s="316" t="s">
        <v>88</v>
      </c>
      <c r="C17" s="317">
        <v>390.23206249999998</v>
      </c>
      <c r="D17" s="318">
        <v>-7.8894909542325102</v>
      </c>
    </row>
    <row r="18" spans="2:4">
      <c r="B18" s="316" t="s">
        <v>89</v>
      </c>
      <c r="C18" s="317">
        <v>69.349199999999996</v>
      </c>
      <c r="D18" s="318">
        <v>-4.2399670766166704</v>
      </c>
    </row>
    <row r="19" spans="2:4">
      <c r="B19" s="316" t="s">
        <v>90</v>
      </c>
      <c r="C19" s="317">
        <v>37531.431128128497</v>
      </c>
      <c r="D19" s="318">
        <v>-5.3982791080445596</v>
      </c>
    </row>
    <row r="20" spans="2:4">
      <c r="B20" s="319" t="s">
        <v>91</v>
      </c>
      <c r="C20" s="317">
        <v>273.327713070588</v>
      </c>
      <c r="D20" s="318">
        <v>-3.0000000000000102</v>
      </c>
    </row>
    <row r="21" spans="2:4">
      <c r="B21" s="316" t="s">
        <v>92</v>
      </c>
      <c r="C21" s="317">
        <v>411.53073799999999</v>
      </c>
      <c r="D21" s="318">
        <v>4.6106441664478099</v>
      </c>
    </row>
  </sheetData>
  <mergeCells count="6">
    <mergeCell ref="B2:D2"/>
    <mergeCell ref="B3:D3"/>
    <mergeCell ref="C4:D4"/>
    <mergeCell ref="B12:D12"/>
    <mergeCell ref="C13:D13"/>
    <mergeCell ref="B4:B5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ColWidth="9" defaultRowHeight="14.4"/>
  <cols>
    <col min="1" max="1" width="23.109375" customWidth="1"/>
    <col min="2" max="2" width="11.44140625" customWidth="1"/>
    <col min="3" max="3" width="17.88671875" customWidth="1"/>
    <col min="4" max="4" width="5" hidden="1" customWidth="1"/>
    <col min="5" max="5" width="8.44140625" hidden="1" customWidth="1"/>
    <col min="257" max="259" width="17.21875" customWidth="1"/>
    <col min="513" max="515" width="17.21875" customWidth="1"/>
    <col min="769" max="771" width="17.21875" customWidth="1"/>
    <col min="1025" max="1027" width="17.21875" customWidth="1"/>
    <col min="1281" max="1283" width="17.21875" customWidth="1"/>
    <col min="1537" max="1539" width="17.21875" customWidth="1"/>
    <col min="1793" max="1795" width="17.21875" customWidth="1"/>
    <col min="2049" max="2051" width="17.21875" customWidth="1"/>
    <col min="2305" max="2307" width="17.21875" customWidth="1"/>
    <col min="2561" max="2563" width="17.21875" customWidth="1"/>
    <col min="2817" max="2819" width="17.21875" customWidth="1"/>
    <col min="3073" max="3075" width="17.21875" customWidth="1"/>
    <col min="3329" max="3331" width="17.21875" customWidth="1"/>
    <col min="3585" max="3587" width="17.21875" customWidth="1"/>
    <col min="3841" max="3843" width="17.21875" customWidth="1"/>
    <col min="4097" max="4099" width="17.21875" customWidth="1"/>
    <col min="4353" max="4355" width="17.21875" customWidth="1"/>
    <col min="4609" max="4611" width="17.21875" customWidth="1"/>
    <col min="4865" max="4867" width="17.21875" customWidth="1"/>
    <col min="5121" max="5123" width="17.21875" customWidth="1"/>
    <col min="5377" max="5379" width="17.21875" customWidth="1"/>
    <col min="5633" max="5635" width="17.21875" customWidth="1"/>
    <col min="5889" max="5891" width="17.21875" customWidth="1"/>
    <col min="6145" max="6147" width="17.21875" customWidth="1"/>
    <col min="6401" max="6403" width="17.21875" customWidth="1"/>
    <col min="6657" max="6659" width="17.21875" customWidth="1"/>
    <col min="6913" max="6915" width="17.21875" customWidth="1"/>
    <col min="7169" max="7171" width="17.21875" customWidth="1"/>
    <col min="7425" max="7427" width="17.21875" customWidth="1"/>
    <col min="7681" max="7683" width="17.21875" customWidth="1"/>
    <col min="7937" max="7939" width="17.21875" customWidth="1"/>
    <col min="8193" max="8195" width="17.21875" customWidth="1"/>
    <col min="8449" max="8451" width="17.21875" customWidth="1"/>
    <col min="8705" max="8707" width="17.21875" customWidth="1"/>
    <col min="8961" max="8963" width="17.21875" customWidth="1"/>
    <col min="9217" max="9219" width="17.21875" customWidth="1"/>
    <col min="9473" max="9475" width="17.21875" customWidth="1"/>
    <col min="9729" max="9731" width="17.21875" customWidth="1"/>
    <col min="9985" max="9987" width="17.21875" customWidth="1"/>
    <col min="10241" max="10243" width="17.21875" customWidth="1"/>
    <col min="10497" max="10499" width="17.21875" customWidth="1"/>
    <col min="10753" max="10755" width="17.21875" customWidth="1"/>
    <col min="11009" max="11011" width="17.21875" customWidth="1"/>
    <col min="11265" max="11267" width="17.21875" customWidth="1"/>
    <col min="11521" max="11523" width="17.21875" customWidth="1"/>
    <col min="11777" max="11779" width="17.21875" customWidth="1"/>
    <col min="12033" max="12035" width="17.21875" customWidth="1"/>
    <col min="12289" max="12291" width="17.21875" customWidth="1"/>
    <col min="12545" max="12547" width="17.21875" customWidth="1"/>
    <col min="12801" max="12803" width="17.21875" customWidth="1"/>
    <col min="13057" max="13059" width="17.21875" customWidth="1"/>
    <col min="13313" max="13315" width="17.21875" customWidth="1"/>
    <col min="13569" max="13571" width="17.21875" customWidth="1"/>
    <col min="13825" max="13827" width="17.21875" customWidth="1"/>
    <col min="14081" max="14083" width="17.21875" customWidth="1"/>
    <col min="14337" max="14339" width="17.21875" customWidth="1"/>
    <col min="14593" max="14595" width="17.21875" customWidth="1"/>
    <col min="14849" max="14851" width="17.21875" customWidth="1"/>
    <col min="15105" max="15107" width="17.21875" customWidth="1"/>
    <col min="15361" max="15363" width="17.21875" customWidth="1"/>
    <col min="15617" max="15619" width="17.21875" customWidth="1"/>
    <col min="15873" max="15875" width="17.21875" customWidth="1"/>
    <col min="16129" max="16131" width="17.21875" customWidth="1"/>
  </cols>
  <sheetData>
    <row r="1" spans="1:5" ht="17.399999999999999">
      <c r="A1" s="376" t="s">
        <v>93</v>
      </c>
      <c r="B1" s="376"/>
      <c r="C1" s="376"/>
    </row>
    <row r="2" spans="1:5" ht="17.399999999999999">
      <c r="A2" s="376"/>
      <c r="B2" s="377"/>
      <c r="C2" s="377"/>
    </row>
    <row r="3" spans="1:5" ht="17.399999999999999">
      <c r="A3" s="300"/>
      <c r="B3" s="57"/>
      <c r="C3" s="57"/>
    </row>
    <row r="4" spans="1:5" ht="27" customHeight="1">
      <c r="A4" s="254" t="s">
        <v>55</v>
      </c>
      <c r="B4" s="301" t="s">
        <v>94</v>
      </c>
      <c r="C4" s="301" t="s">
        <v>27</v>
      </c>
      <c r="D4" s="301" t="s">
        <v>95</v>
      </c>
      <c r="E4" s="301" t="s">
        <v>96</v>
      </c>
    </row>
    <row r="5" spans="1:5" ht="26.25" customHeight="1">
      <c r="A5" s="302" t="s">
        <v>97</v>
      </c>
      <c r="B5" s="303">
        <v>8.1</v>
      </c>
      <c r="C5" s="304">
        <v>8.1</v>
      </c>
    </row>
    <row r="6" spans="1:5" ht="16.5" customHeight="1">
      <c r="A6" s="302" t="s">
        <v>98</v>
      </c>
      <c r="B6" s="303">
        <v>9.3000000000000007</v>
      </c>
      <c r="C6" s="304">
        <v>6.1</v>
      </c>
    </row>
    <row r="7" spans="1:5" ht="16.5" customHeight="1">
      <c r="A7" s="302" t="s">
        <v>99</v>
      </c>
      <c r="B7" s="303">
        <v>7.6</v>
      </c>
      <c r="C7" s="304">
        <v>9.1</v>
      </c>
    </row>
    <row r="8" spans="1:5" ht="16.5" customHeight="1">
      <c r="A8" s="302" t="s">
        <v>100</v>
      </c>
      <c r="B8" s="303">
        <v>5.3</v>
      </c>
      <c r="C8" s="304">
        <v>20.3</v>
      </c>
    </row>
    <row r="9" spans="1:5" ht="16.5" customHeight="1">
      <c r="A9" s="302" t="s">
        <v>101</v>
      </c>
      <c r="B9" s="303">
        <v>-9.5</v>
      </c>
      <c r="C9" s="304">
        <v>1.1000000000000001</v>
      </c>
    </row>
    <row r="10" spans="1:5" ht="16.5" customHeight="1">
      <c r="A10" s="305" t="s">
        <v>102</v>
      </c>
      <c r="B10" s="303">
        <v>-4.8</v>
      </c>
      <c r="C10" s="304">
        <v>-19.2</v>
      </c>
    </row>
    <row r="11" spans="1:5" ht="16.5" customHeight="1">
      <c r="A11" s="302" t="s">
        <v>103</v>
      </c>
      <c r="B11" s="303">
        <v>10.7</v>
      </c>
      <c r="C11" s="304">
        <v>9.1</v>
      </c>
    </row>
    <row r="12" spans="1:5" ht="16.5" customHeight="1">
      <c r="A12" s="302" t="s">
        <v>104</v>
      </c>
      <c r="B12" s="303">
        <v>-8.1999999999999993</v>
      </c>
      <c r="C12" s="304">
        <v>1.4</v>
      </c>
    </row>
    <row r="13" spans="1:5" ht="16.5" customHeight="1">
      <c r="A13" s="302" t="s">
        <v>105</v>
      </c>
      <c r="B13" s="303">
        <v>22.8</v>
      </c>
      <c r="C13" s="304">
        <v>9.5</v>
      </c>
      <c r="E13" s="17"/>
    </row>
    <row r="14" spans="1:5" ht="16.5" customHeight="1">
      <c r="A14" s="302" t="s">
        <v>106</v>
      </c>
      <c r="B14" s="303">
        <v>1</v>
      </c>
      <c r="C14" s="304">
        <v>5.7</v>
      </c>
    </row>
    <row r="15" spans="1:5" ht="16.5" customHeight="1">
      <c r="A15" s="302" t="s">
        <v>107</v>
      </c>
      <c r="B15" s="303">
        <v>11.8</v>
      </c>
      <c r="C15" s="304">
        <v>8.4</v>
      </c>
    </row>
    <row r="16" spans="1:5" ht="16.5" customHeight="1">
      <c r="A16" s="302" t="s">
        <v>108</v>
      </c>
      <c r="B16" s="303">
        <v>2.6</v>
      </c>
      <c r="C16" s="304">
        <v>7.7</v>
      </c>
    </row>
    <row r="17" spans="1:3" ht="16.5" customHeight="1">
      <c r="A17" s="302" t="s">
        <v>109</v>
      </c>
      <c r="B17" s="303">
        <v>7.6</v>
      </c>
      <c r="C17" s="304">
        <v>6.1</v>
      </c>
    </row>
    <row r="18" spans="1:3" ht="16.5" customHeight="1">
      <c r="A18" s="302" t="s">
        <v>110</v>
      </c>
      <c r="B18" s="303">
        <v>11.4</v>
      </c>
      <c r="C18" s="304">
        <v>8.6999999999999993</v>
      </c>
    </row>
  </sheetData>
  <mergeCells count="2">
    <mergeCell ref="A1:C1"/>
    <mergeCell ref="A2:C2"/>
  </mergeCells>
  <phoneticPr fontId="12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C1"/>
    </sheetView>
  </sheetViews>
  <sheetFormatPr defaultColWidth="9" defaultRowHeight="14.4"/>
  <cols>
    <col min="1" max="1" width="43.109375" customWidth="1"/>
    <col min="2" max="2" width="18.44140625" customWidth="1"/>
    <col min="3" max="3" width="17.6640625" customWidth="1"/>
    <col min="4" max="4" width="26" customWidth="1"/>
    <col min="5" max="5" width="9" customWidth="1"/>
    <col min="257" max="257" width="28.109375" customWidth="1"/>
    <col min="258" max="258" width="17.44140625" customWidth="1"/>
    <col min="259" max="259" width="17.6640625" customWidth="1"/>
    <col min="260" max="260" width="18" customWidth="1"/>
    <col min="261" max="261" width="9" customWidth="1"/>
    <col min="513" max="513" width="28.109375" customWidth="1"/>
    <col min="514" max="514" width="17.44140625" customWidth="1"/>
    <col min="515" max="515" width="17.6640625" customWidth="1"/>
    <col min="516" max="516" width="18" customWidth="1"/>
    <col min="517" max="517" width="9" customWidth="1"/>
    <col min="769" max="769" width="28.109375" customWidth="1"/>
    <col min="770" max="770" width="17.44140625" customWidth="1"/>
    <col min="771" max="771" width="17.6640625" customWidth="1"/>
    <col min="772" max="772" width="18" customWidth="1"/>
    <col min="773" max="773" width="9" customWidth="1"/>
    <col min="1025" max="1025" width="28.109375" customWidth="1"/>
    <col min="1026" max="1026" width="17.44140625" customWidth="1"/>
    <col min="1027" max="1027" width="17.6640625" customWidth="1"/>
    <col min="1028" max="1028" width="18" customWidth="1"/>
    <col min="1029" max="1029" width="9" customWidth="1"/>
    <col min="1281" max="1281" width="28.109375" customWidth="1"/>
    <col min="1282" max="1282" width="17.44140625" customWidth="1"/>
    <col min="1283" max="1283" width="17.6640625" customWidth="1"/>
    <col min="1284" max="1284" width="18" customWidth="1"/>
    <col min="1285" max="1285" width="9" customWidth="1"/>
    <col min="1537" max="1537" width="28.109375" customWidth="1"/>
    <col min="1538" max="1538" width="17.44140625" customWidth="1"/>
    <col min="1539" max="1539" width="17.6640625" customWidth="1"/>
    <col min="1540" max="1540" width="18" customWidth="1"/>
    <col min="1541" max="1541" width="9" customWidth="1"/>
    <col min="1793" max="1793" width="28.109375" customWidth="1"/>
    <col min="1794" max="1794" width="17.44140625" customWidth="1"/>
    <col min="1795" max="1795" width="17.6640625" customWidth="1"/>
    <col min="1796" max="1796" width="18" customWidth="1"/>
    <col min="1797" max="1797" width="9" customWidth="1"/>
    <col min="2049" max="2049" width="28.109375" customWidth="1"/>
    <col min="2050" max="2050" width="17.44140625" customWidth="1"/>
    <col min="2051" max="2051" width="17.6640625" customWidth="1"/>
    <col min="2052" max="2052" width="18" customWidth="1"/>
    <col min="2053" max="2053" width="9" customWidth="1"/>
    <col min="2305" max="2305" width="28.109375" customWidth="1"/>
    <col min="2306" max="2306" width="17.44140625" customWidth="1"/>
    <col min="2307" max="2307" width="17.6640625" customWidth="1"/>
    <col min="2308" max="2308" width="18" customWidth="1"/>
    <col min="2309" max="2309" width="9" customWidth="1"/>
    <col min="2561" max="2561" width="28.109375" customWidth="1"/>
    <col min="2562" max="2562" width="17.44140625" customWidth="1"/>
    <col min="2563" max="2563" width="17.6640625" customWidth="1"/>
    <col min="2564" max="2564" width="18" customWidth="1"/>
    <col min="2565" max="2565" width="9" customWidth="1"/>
    <col min="2817" max="2817" width="28.109375" customWidth="1"/>
    <col min="2818" max="2818" width="17.44140625" customWidth="1"/>
    <col min="2819" max="2819" width="17.6640625" customWidth="1"/>
    <col min="2820" max="2820" width="18" customWidth="1"/>
    <col min="2821" max="2821" width="9" customWidth="1"/>
    <col min="3073" max="3073" width="28.109375" customWidth="1"/>
    <col min="3074" max="3074" width="17.44140625" customWidth="1"/>
    <col min="3075" max="3075" width="17.6640625" customWidth="1"/>
    <col min="3076" max="3076" width="18" customWidth="1"/>
    <col min="3077" max="3077" width="9" customWidth="1"/>
    <col min="3329" max="3329" width="28.109375" customWidth="1"/>
    <col min="3330" max="3330" width="17.44140625" customWidth="1"/>
    <col min="3331" max="3331" width="17.6640625" customWidth="1"/>
    <col min="3332" max="3332" width="18" customWidth="1"/>
    <col min="3333" max="3333" width="9" customWidth="1"/>
    <col min="3585" max="3585" width="28.109375" customWidth="1"/>
    <col min="3586" max="3586" width="17.44140625" customWidth="1"/>
    <col min="3587" max="3587" width="17.6640625" customWidth="1"/>
    <col min="3588" max="3588" width="18" customWidth="1"/>
    <col min="3589" max="3589" width="9" customWidth="1"/>
    <col min="3841" max="3841" width="28.109375" customWidth="1"/>
    <col min="3842" max="3842" width="17.44140625" customWidth="1"/>
    <col min="3843" max="3843" width="17.6640625" customWidth="1"/>
    <col min="3844" max="3844" width="18" customWidth="1"/>
    <col min="3845" max="3845" width="9" customWidth="1"/>
    <col min="4097" max="4097" width="28.109375" customWidth="1"/>
    <col min="4098" max="4098" width="17.44140625" customWidth="1"/>
    <col min="4099" max="4099" width="17.6640625" customWidth="1"/>
    <col min="4100" max="4100" width="18" customWidth="1"/>
    <col min="4101" max="4101" width="9" customWidth="1"/>
    <col min="4353" max="4353" width="28.109375" customWidth="1"/>
    <col min="4354" max="4354" width="17.44140625" customWidth="1"/>
    <col min="4355" max="4355" width="17.6640625" customWidth="1"/>
    <col min="4356" max="4356" width="18" customWidth="1"/>
    <col min="4357" max="4357" width="9" customWidth="1"/>
    <col min="4609" max="4609" width="28.109375" customWidth="1"/>
    <col min="4610" max="4610" width="17.44140625" customWidth="1"/>
    <col min="4611" max="4611" width="17.6640625" customWidth="1"/>
    <col min="4612" max="4612" width="18" customWidth="1"/>
    <col min="4613" max="4613" width="9" customWidth="1"/>
    <col min="4865" max="4865" width="28.109375" customWidth="1"/>
    <col min="4866" max="4866" width="17.44140625" customWidth="1"/>
    <col min="4867" max="4867" width="17.6640625" customWidth="1"/>
    <col min="4868" max="4868" width="18" customWidth="1"/>
    <col min="4869" max="4869" width="9" customWidth="1"/>
    <col min="5121" max="5121" width="28.109375" customWidth="1"/>
    <col min="5122" max="5122" width="17.44140625" customWidth="1"/>
    <col min="5123" max="5123" width="17.6640625" customWidth="1"/>
    <col min="5124" max="5124" width="18" customWidth="1"/>
    <col min="5125" max="5125" width="9" customWidth="1"/>
    <col min="5377" max="5377" width="28.109375" customWidth="1"/>
    <col min="5378" max="5378" width="17.44140625" customWidth="1"/>
    <col min="5379" max="5379" width="17.6640625" customWidth="1"/>
    <col min="5380" max="5380" width="18" customWidth="1"/>
    <col min="5381" max="5381" width="9" customWidth="1"/>
    <col min="5633" max="5633" width="28.109375" customWidth="1"/>
    <col min="5634" max="5634" width="17.44140625" customWidth="1"/>
    <col min="5635" max="5635" width="17.6640625" customWidth="1"/>
    <col min="5636" max="5636" width="18" customWidth="1"/>
    <col min="5637" max="5637" width="9" customWidth="1"/>
    <col min="5889" max="5889" width="28.109375" customWidth="1"/>
    <col min="5890" max="5890" width="17.44140625" customWidth="1"/>
    <col min="5891" max="5891" width="17.6640625" customWidth="1"/>
    <col min="5892" max="5892" width="18" customWidth="1"/>
    <col min="5893" max="5893" width="9" customWidth="1"/>
    <col min="6145" max="6145" width="28.109375" customWidth="1"/>
    <col min="6146" max="6146" width="17.44140625" customWidth="1"/>
    <col min="6147" max="6147" width="17.6640625" customWidth="1"/>
    <col min="6148" max="6148" width="18" customWidth="1"/>
    <col min="6149" max="6149" width="9" customWidth="1"/>
    <col min="6401" max="6401" width="28.109375" customWidth="1"/>
    <col min="6402" max="6402" width="17.44140625" customWidth="1"/>
    <col min="6403" max="6403" width="17.6640625" customWidth="1"/>
    <col min="6404" max="6404" width="18" customWidth="1"/>
    <col min="6405" max="6405" width="9" customWidth="1"/>
    <col min="6657" max="6657" width="28.109375" customWidth="1"/>
    <col min="6658" max="6658" width="17.44140625" customWidth="1"/>
    <col min="6659" max="6659" width="17.6640625" customWidth="1"/>
    <col min="6660" max="6660" width="18" customWidth="1"/>
    <col min="6661" max="6661" width="9" customWidth="1"/>
    <col min="6913" max="6913" width="28.109375" customWidth="1"/>
    <col min="6914" max="6914" width="17.44140625" customWidth="1"/>
    <col min="6915" max="6915" width="17.6640625" customWidth="1"/>
    <col min="6916" max="6916" width="18" customWidth="1"/>
    <col min="6917" max="6917" width="9" customWidth="1"/>
    <col min="7169" max="7169" width="28.109375" customWidth="1"/>
    <col min="7170" max="7170" width="17.44140625" customWidth="1"/>
    <col min="7171" max="7171" width="17.6640625" customWidth="1"/>
    <col min="7172" max="7172" width="18" customWidth="1"/>
    <col min="7173" max="7173" width="9" customWidth="1"/>
    <col min="7425" max="7425" width="28.109375" customWidth="1"/>
    <col min="7426" max="7426" width="17.44140625" customWidth="1"/>
    <col min="7427" max="7427" width="17.6640625" customWidth="1"/>
    <col min="7428" max="7428" width="18" customWidth="1"/>
    <col min="7429" max="7429" width="9" customWidth="1"/>
    <col min="7681" max="7681" width="28.109375" customWidth="1"/>
    <col min="7682" max="7682" width="17.44140625" customWidth="1"/>
    <col min="7683" max="7683" width="17.6640625" customWidth="1"/>
    <col min="7684" max="7684" width="18" customWidth="1"/>
    <col min="7685" max="7685" width="9" customWidth="1"/>
    <col min="7937" max="7937" width="28.109375" customWidth="1"/>
    <col min="7938" max="7938" width="17.44140625" customWidth="1"/>
    <col min="7939" max="7939" width="17.6640625" customWidth="1"/>
    <col min="7940" max="7940" width="18" customWidth="1"/>
    <col min="7941" max="7941" width="9" customWidth="1"/>
    <col min="8193" max="8193" width="28.109375" customWidth="1"/>
    <col min="8194" max="8194" width="17.44140625" customWidth="1"/>
    <col min="8195" max="8195" width="17.6640625" customWidth="1"/>
    <col min="8196" max="8196" width="18" customWidth="1"/>
    <col min="8197" max="8197" width="9" customWidth="1"/>
    <col min="8449" max="8449" width="28.109375" customWidth="1"/>
    <col min="8450" max="8450" width="17.44140625" customWidth="1"/>
    <col min="8451" max="8451" width="17.6640625" customWidth="1"/>
    <col min="8452" max="8452" width="18" customWidth="1"/>
    <col min="8453" max="8453" width="9" customWidth="1"/>
    <col min="8705" max="8705" width="28.109375" customWidth="1"/>
    <col min="8706" max="8706" width="17.44140625" customWidth="1"/>
    <col min="8707" max="8707" width="17.6640625" customWidth="1"/>
    <col min="8708" max="8708" width="18" customWidth="1"/>
    <col min="8709" max="8709" width="9" customWidth="1"/>
    <col min="8961" max="8961" width="28.109375" customWidth="1"/>
    <col min="8962" max="8962" width="17.44140625" customWidth="1"/>
    <col min="8963" max="8963" width="17.6640625" customWidth="1"/>
    <col min="8964" max="8964" width="18" customWidth="1"/>
    <col min="8965" max="8965" width="9" customWidth="1"/>
    <col min="9217" max="9217" width="28.109375" customWidth="1"/>
    <col min="9218" max="9218" width="17.44140625" customWidth="1"/>
    <col min="9219" max="9219" width="17.6640625" customWidth="1"/>
    <col min="9220" max="9220" width="18" customWidth="1"/>
    <col min="9221" max="9221" width="9" customWidth="1"/>
    <col min="9473" max="9473" width="28.109375" customWidth="1"/>
    <col min="9474" max="9474" width="17.44140625" customWidth="1"/>
    <col min="9475" max="9475" width="17.6640625" customWidth="1"/>
    <col min="9476" max="9476" width="18" customWidth="1"/>
    <col min="9477" max="9477" width="9" customWidth="1"/>
    <col min="9729" max="9729" width="28.109375" customWidth="1"/>
    <col min="9730" max="9730" width="17.44140625" customWidth="1"/>
    <col min="9731" max="9731" width="17.6640625" customWidth="1"/>
    <col min="9732" max="9732" width="18" customWidth="1"/>
    <col min="9733" max="9733" width="9" customWidth="1"/>
    <col min="9985" max="9985" width="28.109375" customWidth="1"/>
    <col min="9986" max="9986" width="17.44140625" customWidth="1"/>
    <col min="9987" max="9987" width="17.6640625" customWidth="1"/>
    <col min="9988" max="9988" width="18" customWidth="1"/>
    <col min="9989" max="9989" width="9" customWidth="1"/>
    <col min="10241" max="10241" width="28.109375" customWidth="1"/>
    <col min="10242" max="10242" width="17.44140625" customWidth="1"/>
    <col min="10243" max="10243" width="17.6640625" customWidth="1"/>
    <col min="10244" max="10244" width="18" customWidth="1"/>
    <col min="10245" max="10245" width="9" customWidth="1"/>
    <col min="10497" max="10497" width="28.109375" customWidth="1"/>
    <col min="10498" max="10498" width="17.44140625" customWidth="1"/>
    <col min="10499" max="10499" width="17.6640625" customWidth="1"/>
    <col min="10500" max="10500" width="18" customWidth="1"/>
    <col min="10501" max="10501" width="9" customWidth="1"/>
    <col min="10753" max="10753" width="28.109375" customWidth="1"/>
    <col min="10754" max="10754" width="17.44140625" customWidth="1"/>
    <col min="10755" max="10755" width="17.6640625" customWidth="1"/>
    <col min="10756" max="10756" width="18" customWidth="1"/>
    <col min="10757" max="10757" width="9" customWidth="1"/>
    <col min="11009" max="11009" width="28.109375" customWidth="1"/>
    <col min="11010" max="11010" width="17.44140625" customWidth="1"/>
    <col min="11011" max="11011" width="17.6640625" customWidth="1"/>
    <col min="11012" max="11012" width="18" customWidth="1"/>
    <col min="11013" max="11013" width="9" customWidth="1"/>
    <col min="11265" max="11265" width="28.109375" customWidth="1"/>
    <col min="11266" max="11266" width="17.44140625" customWidth="1"/>
    <col min="11267" max="11267" width="17.6640625" customWidth="1"/>
    <col min="11268" max="11268" width="18" customWidth="1"/>
    <col min="11269" max="11269" width="9" customWidth="1"/>
    <col min="11521" max="11521" width="28.109375" customWidth="1"/>
    <col min="11522" max="11522" width="17.44140625" customWidth="1"/>
    <col min="11523" max="11523" width="17.6640625" customWidth="1"/>
    <col min="11524" max="11524" width="18" customWidth="1"/>
    <col min="11525" max="11525" width="9" customWidth="1"/>
    <col min="11777" max="11777" width="28.109375" customWidth="1"/>
    <col min="11778" max="11778" width="17.44140625" customWidth="1"/>
    <col min="11779" max="11779" width="17.6640625" customWidth="1"/>
    <col min="11780" max="11780" width="18" customWidth="1"/>
    <col min="11781" max="11781" width="9" customWidth="1"/>
    <col min="12033" max="12033" width="28.109375" customWidth="1"/>
    <col min="12034" max="12034" width="17.44140625" customWidth="1"/>
    <col min="12035" max="12035" width="17.6640625" customWidth="1"/>
    <col min="12036" max="12036" width="18" customWidth="1"/>
    <col min="12037" max="12037" width="9" customWidth="1"/>
    <col min="12289" max="12289" width="28.109375" customWidth="1"/>
    <col min="12290" max="12290" width="17.44140625" customWidth="1"/>
    <col min="12291" max="12291" width="17.6640625" customWidth="1"/>
    <col min="12292" max="12292" width="18" customWidth="1"/>
    <col min="12293" max="12293" width="9" customWidth="1"/>
    <col min="12545" max="12545" width="28.109375" customWidth="1"/>
    <col min="12546" max="12546" width="17.44140625" customWidth="1"/>
    <col min="12547" max="12547" width="17.6640625" customWidth="1"/>
    <col min="12548" max="12548" width="18" customWidth="1"/>
    <col min="12549" max="12549" width="9" customWidth="1"/>
    <col min="12801" max="12801" width="28.109375" customWidth="1"/>
    <col min="12802" max="12802" width="17.44140625" customWidth="1"/>
    <col min="12803" max="12803" width="17.6640625" customWidth="1"/>
    <col min="12804" max="12804" width="18" customWidth="1"/>
    <col min="12805" max="12805" width="9" customWidth="1"/>
    <col min="13057" max="13057" width="28.109375" customWidth="1"/>
    <col min="13058" max="13058" width="17.44140625" customWidth="1"/>
    <col min="13059" max="13059" width="17.6640625" customWidth="1"/>
    <col min="13060" max="13060" width="18" customWidth="1"/>
    <col min="13061" max="13061" width="9" customWidth="1"/>
    <col min="13313" max="13313" width="28.109375" customWidth="1"/>
    <col min="13314" max="13314" width="17.44140625" customWidth="1"/>
    <col min="13315" max="13315" width="17.6640625" customWidth="1"/>
    <col min="13316" max="13316" width="18" customWidth="1"/>
    <col min="13317" max="13317" width="9" customWidth="1"/>
    <col min="13569" max="13569" width="28.109375" customWidth="1"/>
    <col min="13570" max="13570" width="17.44140625" customWidth="1"/>
    <col min="13571" max="13571" width="17.6640625" customWidth="1"/>
    <col min="13572" max="13572" width="18" customWidth="1"/>
    <col min="13573" max="13573" width="9" customWidth="1"/>
    <col min="13825" max="13825" width="28.109375" customWidth="1"/>
    <col min="13826" max="13826" width="17.44140625" customWidth="1"/>
    <col min="13827" max="13827" width="17.6640625" customWidth="1"/>
    <col min="13828" max="13828" width="18" customWidth="1"/>
    <col min="13829" max="13829" width="9" customWidth="1"/>
    <col min="14081" max="14081" width="28.109375" customWidth="1"/>
    <col min="14082" max="14082" width="17.44140625" customWidth="1"/>
    <col min="14083" max="14083" width="17.6640625" customWidth="1"/>
    <col min="14084" max="14084" width="18" customWidth="1"/>
    <col min="14085" max="14085" width="9" customWidth="1"/>
    <col min="14337" max="14337" width="28.109375" customWidth="1"/>
    <col min="14338" max="14338" width="17.44140625" customWidth="1"/>
    <col min="14339" max="14339" width="17.6640625" customWidth="1"/>
    <col min="14340" max="14340" width="18" customWidth="1"/>
    <col min="14341" max="14341" width="9" customWidth="1"/>
    <col min="14593" max="14593" width="28.109375" customWidth="1"/>
    <col min="14594" max="14594" width="17.44140625" customWidth="1"/>
    <col min="14595" max="14595" width="17.6640625" customWidth="1"/>
    <col min="14596" max="14596" width="18" customWidth="1"/>
    <col min="14597" max="14597" width="9" customWidth="1"/>
    <col min="14849" max="14849" width="28.109375" customWidth="1"/>
    <col min="14850" max="14850" width="17.44140625" customWidth="1"/>
    <col min="14851" max="14851" width="17.6640625" customWidth="1"/>
    <col min="14852" max="14852" width="18" customWidth="1"/>
    <col min="14853" max="14853" width="9" customWidth="1"/>
    <col min="15105" max="15105" width="28.109375" customWidth="1"/>
    <col min="15106" max="15106" width="17.44140625" customWidth="1"/>
    <col min="15107" max="15107" width="17.6640625" customWidth="1"/>
    <col min="15108" max="15108" width="18" customWidth="1"/>
    <col min="15109" max="15109" width="9" customWidth="1"/>
    <col min="15361" max="15361" width="28.109375" customWidth="1"/>
    <col min="15362" max="15362" width="17.44140625" customWidth="1"/>
    <col min="15363" max="15363" width="17.6640625" customWidth="1"/>
    <col min="15364" max="15364" width="18" customWidth="1"/>
    <col min="15365" max="15365" width="9" customWidth="1"/>
    <col min="15617" max="15617" width="28.109375" customWidth="1"/>
    <col min="15618" max="15618" width="17.44140625" customWidth="1"/>
    <col min="15619" max="15619" width="17.6640625" customWidth="1"/>
    <col min="15620" max="15620" width="18" customWidth="1"/>
    <col min="15621" max="15621" width="9" customWidth="1"/>
    <col min="15873" max="15873" width="28.109375" customWidth="1"/>
    <col min="15874" max="15874" width="17.44140625" customWidth="1"/>
    <col min="15875" max="15875" width="17.6640625" customWidth="1"/>
    <col min="15876" max="15876" width="18" customWidth="1"/>
    <col min="15877" max="15877" width="9" customWidth="1"/>
    <col min="16129" max="16129" width="28.109375" customWidth="1"/>
    <col min="16130" max="16130" width="17.44140625" customWidth="1"/>
    <col min="16131" max="16131" width="17.6640625" customWidth="1"/>
    <col min="16132" max="16132" width="18" customWidth="1"/>
    <col min="16133" max="16133" width="9" customWidth="1"/>
  </cols>
  <sheetData>
    <row r="1" spans="1:4" ht="17.399999999999999">
      <c r="A1" s="378" t="s">
        <v>111</v>
      </c>
      <c r="B1" s="378"/>
      <c r="C1" s="378"/>
    </row>
    <row r="2" spans="1:4" ht="42" customHeight="1">
      <c r="A2" s="274"/>
      <c r="B2" s="275"/>
      <c r="C2" s="276"/>
    </row>
    <row r="3" spans="1:4" ht="15.6">
      <c r="A3" s="379" t="s">
        <v>112</v>
      </c>
      <c r="B3" s="380"/>
      <c r="C3" s="380"/>
    </row>
    <row r="4" spans="1:4" ht="33" customHeight="1">
      <c r="A4" s="277"/>
      <c r="B4" s="278" t="s">
        <v>113</v>
      </c>
      <c r="C4" s="279" t="s">
        <v>114</v>
      </c>
      <c r="D4" s="280" t="s">
        <v>115</v>
      </c>
    </row>
    <row r="5" spans="1:4">
      <c r="A5" s="281" t="s">
        <v>116</v>
      </c>
      <c r="B5" s="282">
        <v>8.1</v>
      </c>
      <c r="C5" s="283">
        <v>8.1</v>
      </c>
      <c r="D5" s="284"/>
    </row>
    <row r="6" spans="1:4">
      <c r="A6" s="285" t="s">
        <v>117</v>
      </c>
      <c r="B6" s="282">
        <v>-15.7</v>
      </c>
      <c r="C6" s="283">
        <v>-2.9</v>
      </c>
      <c r="D6" s="284">
        <v>9.9700000000000006</v>
      </c>
    </row>
    <row r="7" spans="1:4" ht="24">
      <c r="A7" s="285" t="s">
        <v>118</v>
      </c>
      <c r="B7" s="282">
        <v>8.4</v>
      </c>
      <c r="C7" s="283">
        <v>-4.8</v>
      </c>
      <c r="D7" s="284">
        <v>0.38</v>
      </c>
    </row>
    <row r="8" spans="1:4">
      <c r="A8" s="285" t="s">
        <v>119</v>
      </c>
      <c r="B8" s="282">
        <v>1.7</v>
      </c>
      <c r="C8" s="283">
        <v>5.9</v>
      </c>
      <c r="D8" s="284">
        <v>7.68</v>
      </c>
    </row>
    <row r="9" spans="1:4">
      <c r="A9" s="285" t="s">
        <v>120</v>
      </c>
      <c r="B9" s="282">
        <v>3.5</v>
      </c>
      <c r="C9" s="283">
        <v>1.7</v>
      </c>
      <c r="D9" s="284">
        <v>2.87</v>
      </c>
    </row>
    <row r="10" spans="1:4">
      <c r="A10" s="285" t="s">
        <v>121</v>
      </c>
      <c r="B10" s="282">
        <v>21.3</v>
      </c>
      <c r="C10" s="283">
        <v>16.7</v>
      </c>
      <c r="D10" s="284">
        <v>9.2200000000000006</v>
      </c>
    </row>
    <row r="11" spans="1:4">
      <c r="A11" s="285" t="s">
        <v>122</v>
      </c>
      <c r="B11" s="282">
        <v>1.7</v>
      </c>
      <c r="C11" s="283">
        <v>2.1</v>
      </c>
      <c r="D11" s="284">
        <v>4.2699999999999996</v>
      </c>
    </row>
    <row r="12" spans="1:4">
      <c r="A12" s="285" t="s">
        <v>123</v>
      </c>
      <c r="B12" s="282">
        <v>17.8</v>
      </c>
      <c r="C12" s="283">
        <v>6.5</v>
      </c>
      <c r="D12" s="284">
        <v>5.98</v>
      </c>
    </row>
    <row r="13" spans="1:4">
      <c r="A13" s="285" t="s">
        <v>124</v>
      </c>
      <c r="B13" s="282">
        <v>0.1</v>
      </c>
      <c r="C13" s="283">
        <v>0.2</v>
      </c>
      <c r="D13" s="284">
        <v>7.66</v>
      </c>
    </row>
    <row r="14" spans="1:4">
      <c r="A14" s="285" t="s">
        <v>125</v>
      </c>
      <c r="B14" s="282">
        <v>8.6</v>
      </c>
      <c r="C14" s="283">
        <v>4.4711377246422304</v>
      </c>
      <c r="D14" s="284">
        <v>2.88</v>
      </c>
    </row>
    <row r="15" spans="1:4">
      <c r="A15" s="285" t="s">
        <v>126</v>
      </c>
      <c r="B15" s="282">
        <v>25</v>
      </c>
      <c r="C15" s="283">
        <v>35.798726633928602</v>
      </c>
      <c r="D15" s="284">
        <v>6.74</v>
      </c>
    </row>
    <row r="16" spans="1:4">
      <c r="A16" s="285" t="s">
        <v>127</v>
      </c>
      <c r="B16" s="282">
        <v>22</v>
      </c>
      <c r="C16" s="283">
        <v>20.399999999999999</v>
      </c>
      <c r="D16" s="284">
        <v>5.29</v>
      </c>
    </row>
    <row r="17" spans="1:4">
      <c r="A17" s="285" t="s">
        <v>128</v>
      </c>
      <c r="B17" s="282">
        <v>-4.2</v>
      </c>
      <c r="C17" s="283">
        <v>-6.6</v>
      </c>
      <c r="D17" s="284">
        <v>2.2799999999999998</v>
      </c>
    </row>
    <row r="18" spans="1:4">
      <c r="A18" s="286" t="s">
        <v>129</v>
      </c>
      <c r="B18" s="282">
        <v>0.8</v>
      </c>
      <c r="C18" s="283">
        <v>8.1999999999999993</v>
      </c>
      <c r="D18" s="284">
        <v>30.9</v>
      </c>
    </row>
    <row r="19" spans="1:4">
      <c r="A19" s="286" t="s">
        <v>130</v>
      </c>
      <c r="B19" s="282">
        <v>13.5</v>
      </c>
      <c r="C19" s="283">
        <v>10.6</v>
      </c>
      <c r="D19" s="284">
        <v>32.4</v>
      </c>
    </row>
    <row r="20" spans="1:4">
      <c r="A20" s="287"/>
      <c r="B20" s="288"/>
      <c r="C20" s="289"/>
    </row>
    <row r="21" spans="1:4">
      <c r="A21" s="287"/>
      <c r="B21" s="287"/>
      <c r="C21" s="287"/>
    </row>
    <row r="22" spans="1:4">
      <c r="A22" s="290" t="s">
        <v>131</v>
      </c>
      <c r="B22" s="291"/>
      <c r="C22" s="287"/>
    </row>
    <row r="23" spans="1:4">
      <c r="A23" s="292"/>
      <c r="B23" s="293" t="str">
        <f>'4'!B4</f>
        <v>9月</v>
      </c>
      <c r="C23" s="294" t="str">
        <f>'4'!C4</f>
        <v>1-9月</v>
      </c>
    </row>
    <row r="24" spans="1:4">
      <c r="A24" s="295" t="s">
        <v>132</v>
      </c>
      <c r="B24" s="296">
        <v>4429.3999999999996</v>
      </c>
      <c r="C24" s="297">
        <v>35678</v>
      </c>
    </row>
    <row r="25" spans="1:4">
      <c r="A25" s="298" t="s">
        <v>133</v>
      </c>
      <c r="B25" s="296">
        <v>243.6</v>
      </c>
      <c r="C25" s="297">
        <v>1945.2</v>
      </c>
    </row>
    <row r="26" spans="1:4">
      <c r="A26" s="295" t="s">
        <v>134</v>
      </c>
      <c r="B26" s="296">
        <v>94.2</v>
      </c>
      <c r="C26" s="297">
        <v>94.8</v>
      </c>
    </row>
    <row r="27" spans="1:4">
      <c r="A27" s="299" t="s">
        <v>135</v>
      </c>
      <c r="B27" s="296"/>
      <c r="C27" s="297"/>
    </row>
    <row r="28" spans="1:4">
      <c r="A28" s="295" t="s">
        <v>136</v>
      </c>
      <c r="B28" s="296">
        <v>2.5</v>
      </c>
      <c r="C28" s="297">
        <v>5.8</v>
      </c>
    </row>
    <row r="29" spans="1:4">
      <c r="A29" s="295" t="s">
        <v>137</v>
      </c>
      <c r="B29" s="296">
        <v>10.5</v>
      </c>
      <c r="C29" s="297">
        <v>9</v>
      </c>
    </row>
    <row r="30" spans="1:4">
      <c r="A30" s="295" t="s">
        <v>138</v>
      </c>
      <c r="B30" s="296" t="s">
        <v>139</v>
      </c>
      <c r="C30" s="297" t="s">
        <v>140</v>
      </c>
    </row>
    <row r="31" spans="1:4">
      <c r="A31" t="s">
        <v>141</v>
      </c>
    </row>
    <row r="33" spans="1:1">
      <c r="A33" t="s">
        <v>141</v>
      </c>
    </row>
  </sheetData>
  <mergeCells count="2">
    <mergeCell ref="A1:C1"/>
    <mergeCell ref="A3:C3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6"/>
  <sheetViews>
    <sheetView workbookViewId="0">
      <selection sqref="A1:C1"/>
    </sheetView>
  </sheetViews>
  <sheetFormatPr defaultColWidth="9" defaultRowHeight="14.4"/>
  <cols>
    <col min="1" max="1" width="34.44140625" style="57" customWidth="1"/>
    <col min="2" max="2" width="14.109375" style="41" customWidth="1"/>
    <col min="3" max="3" width="13.6640625" style="41" customWidth="1"/>
    <col min="4" max="256" width="9" style="57"/>
    <col min="257" max="257" width="29.44140625" style="57" customWidth="1"/>
    <col min="258" max="258" width="14.109375" style="57" customWidth="1"/>
    <col min="259" max="259" width="13.6640625" style="57" customWidth="1"/>
    <col min="260" max="512" width="9" style="57"/>
    <col min="513" max="513" width="29.44140625" style="57" customWidth="1"/>
    <col min="514" max="514" width="14.109375" style="57" customWidth="1"/>
    <col min="515" max="515" width="13.6640625" style="57" customWidth="1"/>
    <col min="516" max="768" width="9" style="57"/>
    <col min="769" max="769" width="29.44140625" style="57" customWidth="1"/>
    <col min="770" max="770" width="14.109375" style="57" customWidth="1"/>
    <col min="771" max="771" width="13.6640625" style="57" customWidth="1"/>
    <col min="772" max="1024" width="9" style="57"/>
    <col min="1025" max="1025" width="29.44140625" style="57" customWidth="1"/>
    <col min="1026" max="1026" width="14.109375" style="57" customWidth="1"/>
    <col min="1027" max="1027" width="13.6640625" style="57" customWidth="1"/>
    <col min="1028" max="1280" width="9" style="57"/>
    <col min="1281" max="1281" width="29.44140625" style="57" customWidth="1"/>
    <col min="1282" max="1282" width="14.109375" style="57" customWidth="1"/>
    <col min="1283" max="1283" width="13.6640625" style="57" customWidth="1"/>
    <col min="1284" max="1536" width="9" style="57"/>
    <col min="1537" max="1537" width="29.44140625" style="57" customWidth="1"/>
    <col min="1538" max="1538" width="14.109375" style="57" customWidth="1"/>
    <col min="1539" max="1539" width="13.6640625" style="57" customWidth="1"/>
    <col min="1540" max="1792" width="9" style="57"/>
    <col min="1793" max="1793" width="29.44140625" style="57" customWidth="1"/>
    <col min="1794" max="1794" width="14.109375" style="57" customWidth="1"/>
    <col min="1795" max="1795" width="13.6640625" style="57" customWidth="1"/>
    <col min="1796" max="2048" width="9" style="57"/>
    <col min="2049" max="2049" width="29.44140625" style="57" customWidth="1"/>
    <col min="2050" max="2050" width="14.109375" style="57" customWidth="1"/>
    <col min="2051" max="2051" width="13.6640625" style="57" customWidth="1"/>
    <col min="2052" max="2304" width="9" style="57"/>
    <col min="2305" max="2305" width="29.44140625" style="57" customWidth="1"/>
    <col min="2306" max="2306" width="14.109375" style="57" customWidth="1"/>
    <col min="2307" max="2307" width="13.6640625" style="57" customWidth="1"/>
    <col min="2308" max="2560" width="9" style="57"/>
    <col min="2561" max="2561" width="29.44140625" style="57" customWidth="1"/>
    <col min="2562" max="2562" width="14.109375" style="57" customWidth="1"/>
    <col min="2563" max="2563" width="13.6640625" style="57" customWidth="1"/>
    <col min="2564" max="2816" width="9" style="57"/>
    <col min="2817" max="2817" width="29.44140625" style="57" customWidth="1"/>
    <col min="2818" max="2818" width="14.109375" style="57" customWidth="1"/>
    <col min="2819" max="2819" width="13.6640625" style="57" customWidth="1"/>
    <col min="2820" max="3072" width="9" style="57"/>
    <col min="3073" max="3073" width="29.44140625" style="57" customWidth="1"/>
    <col min="3074" max="3074" width="14.109375" style="57" customWidth="1"/>
    <col min="3075" max="3075" width="13.6640625" style="57" customWidth="1"/>
    <col min="3076" max="3328" width="9" style="57"/>
    <col min="3329" max="3329" width="29.44140625" style="57" customWidth="1"/>
    <col min="3330" max="3330" width="14.109375" style="57" customWidth="1"/>
    <col min="3331" max="3331" width="13.6640625" style="57" customWidth="1"/>
    <col min="3332" max="3584" width="9" style="57"/>
    <col min="3585" max="3585" width="29.44140625" style="57" customWidth="1"/>
    <col min="3586" max="3586" width="14.109375" style="57" customWidth="1"/>
    <col min="3587" max="3587" width="13.6640625" style="57" customWidth="1"/>
    <col min="3588" max="3840" width="9" style="57"/>
    <col min="3841" max="3841" width="29.44140625" style="57" customWidth="1"/>
    <col min="3842" max="3842" width="14.109375" style="57" customWidth="1"/>
    <col min="3843" max="3843" width="13.6640625" style="57" customWidth="1"/>
    <col min="3844" max="4096" width="9" style="57"/>
    <col min="4097" max="4097" width="29.44140625" style="57" customWidth="1"/>
    <col min="4098" max="4098" width="14.109375" style="57" customWidth="1"/>
    <col min="4099" max="4099" width="13.6640625" style="57" customWidth="1"/>
    <col min="4100" max="4352" width="9" style="57"/>
    <col min="4353" max="4353" width="29.44140625" style="57" customWidth="1"/>
    <col min="4354" max="4354" width="14.109375" style="57" customWidth="1"/>
    <col min="4355" max="4355" width="13.6640625" style="57" customWidth="1"/>
    <col min="4356" max="4608" width="9" style="57"/>
    <col min="4609" max="4609" width="29.44140625" style="57" customWidth="1"/>
    <col min="4610" max="4610" width="14.109375" style="57" customWidth="1"/>
    <col min="4611" max="4611" width="13.6640625" style="57" customWidth="1"/>
    <col min="4612" max="4864" width="9" style="57"/>
    <col min="4865" max="4865" width="29.44140625" style="57" customWidth="1"/>
    <col min="4866" max="4866" width="14.109375" style="57" customWidth="1"/>
    <col min="4867" max="4867" width="13.6640625" style="57" customWidth="1"/>
    <col min="4868" max="5120" width="9" style="57"/>
    <col min="5121" max="5121" width="29.44140625" style="57" customWidth="1"/>
    <col min="5122" max="5122" width="14.109375" style="57" customWidth="1"/>
    <col min="5123" max="5123" width="13.6640625" style="57" customWidth="1"/>
    <col min="5124" max="5376" width="9" style="57"/>
    <col min="5377" max="5377" width="29.44140625" style="57" customWidth="1"/>
    <col min="5378" max="5378" width="14.109375" style="57" customWidth="1"/>
    <col min="5379" max="5379" width="13.6640625" style="57" customWidth="1"/>
    <col min="5380" max="5632" width="9" style="57"/>
    <col min="5633" max="5633" width="29.44140625" style="57" customWidth="1"/>
    <col min="5634" max="5634" width="14.109375" style="57" customWidth="1"/>
    <col min="5635" max="5635" width="13.6640625" style="57" customWidth="1"/>
    <col min="5636" max="5888" width="9" style="57"/>
    <col min="5889" max="5889" width="29.44140625" style="57" customWidth="1"/>
    <col min="5890" max="5890" width="14.109375" style="57" customWidth="1"/>
    <col min="5891" max="5891" width="13.6640625" style="57" customWidth="1"/>
    <col min="5892" max="6144" width="9" style="57"/>
    <col min="6145" max="6145" width="29.44140625" style="57" customWidth="1"/>
    <col min="6146" max="6146" width="14.109375" style="57" customWidth="1"/>
    <col min="6147" max="6147" width="13.6640625" style="57" customWidth="1"/>
    <col min="6148" max="6400" width="9" style="57"/>
    <col min="6401" max="6401" width="29.44140625" style="57" customWidth="1"/>
    <col min="6402" max="6402" width="14.109375" style="57" customWidth="1"/>
    <col min="6403" max="6403" width="13.6640625" style="57" customWidth="1"/>
    <col min="6404" max="6656" width="9" style="57"/>
    <col min="6657" max="6657" width="29.44140625" style="57" customWidth="1"/>
    <col min="6658" max="6658" width="14.109375" style="57" customWidth="1"/>
    <col min="6659" max="6659" width="13.6640625" style="57" customWidth="1"/>
    <col min="6660" max="6912" width="9" style="57"/>
    <col min="6913" max="6913" width="29.44140625" style="57" customWidth="1"/>
    <col min="6914" max="6914" width="14.109375" style="57" customWidth="1"/>
    <col min="6915" max="6915" width="13.6640625" style="57" customWidth="1"/>
    <col min="6916" max="7168" width="9" style="57"/>
    <col min="7169" max="7169" width="29.44140625" style="57" customWidth="1"/>
    <col min="7170" max="7170" width="14.109375" style="57" customWidth="1"/>
    <col min="7171" max="7171" width="13.6640625" style="57" customWidth="1"/>
    <col min="7172" max="7424" width="9" style="57"/>
    <col min="7425" max="7425" width="29.44140625" style="57" customWidth="1"/>
    <col min="7426" max="7426" width="14.109375" style="57" customWidth="1"/>
    <col min="7427" max="7427" width="13.6640625" style="57" customWidth="1"/>
    <col min="7428" max="7680" width="9" style="57"/>
    <col min="7681" max="7681" width="29.44140625" style="57" customWidth="1"/>
    <col min="7682" max="7682" width="14.109375" style="57" customWidth="1"/>
    <col min="7683" max="7683" width="13.6640625" style="57" customWidth="1"/>
    <col min="7684" max="7936" width="9" style="57"/>
    <col min="7937" max="7937" width="29.44140625" style="57" customWidth="1"/>
    <col min="7938" max="7938" width="14.109375" style="57" customWidth="1"/>
    <col min="7939" max="7939" width="13.6640625" style="57" customWidth="1"/>
    <col min="7940" max="8192" width="9" style="57"/>
    <col min="8193" max="8193" width="29.44140625" style="57" customWidth="1"/>
    <col min="8194" max="8194" width="14.109375" style="57" customWidth="1"/>
    <col min="8195" max="8195" width="13.6640625" style="57" customWidth="1"/>
    <col min="8196" max="8448" width="9" style="57"/>
    <col min="8449" max="8449" width="29.44140625" style="57" customWidth="1"/>
    <col min="8450" max="8450" width="14.109375" style="57" customWidth="1"/>
    <col min="8451" max="8451" width="13.6640625" style="57" customWidth="1"/>
    <col min="8452" max="8704" width="9" style="57"/>
    <col min="8705" max="8705" width="29.44140625" style="57" customWidth="1"/>
    <col min="8706" max="8706" width="14.109375" style="57" customWidth="1"/>
    <col min="8707" max="8707" width="13.6640625" style="57" customWidth="1"/>
    <col min="8708" max="8960" width="9" style="57"/>
    <col min="8961" max="8961" width="29.44140625" style="57" customWidth="1"/>
    <col min="8962" max="8962" width="14.109375" style="57" customWidth="1"/>
    <col min="8963" max="8963" width="13.6640625" style="57" customWidth="1"/>
    <col min="8964" max="9216" width="9" style="57"/>
    <col min="9217" max="9217" width="29.44140625" style="57" customWidth="1"/>
    <col min="9218" max="9218" width="14.109375" style="57" customWidth="1"/>
    <col min="9219" max="9219" width="13.6640625" style="57" customWidth="1"/>
    <col min="9220" max="9472" width="9" style="57"/>
    <col min="9473" max="9473" width="29.44140625" style="57" customWidth="1"/>
    <col min="9474" max="9474" width="14.109375" style="57" customWidth="1"/>
    <col min="9475" max="9475" width="13.6640625" style="57" customWidth="1"/>
    <col min="9476" max="9728" width="9" style="57"/>
    <col min="9729" max="9729" width="29.44140625" style="57" customWidth="1"/>
    <col min="9730" max="9730" width="14.109375" style="57" customWidth="1"/>
    <col min="9731" max="9731" width="13.6640625" style="57" customWidth="1"/>
    <col min="9732" max="9984" width="9" style="57"/>
    <col min="9985" max="9985" width="29.44140625" style="57" customWidth="1"/>
    <col min="9986" max="9986" width="14.109375" style="57" customWidth="1"/>
    <col min="9987" max="9987" width="13.6640625" style="57" customWidth="1"/>
    <col min="9988" max="10240" width="9" style="57"/>
    <col min="10241" max="10241" width="29.44140625" style="57" customWidth="1"/>
    <col min="10242" max="10242" width="14.109375" style="57" customWidth="1"/>
    <col min="10243" max="10243" width="13.6640625" style="57" customWidth="1"/>
    <col min="10244" max="10496" width="9" style="57"/>
    <col min="10497" max="10497" width="29.44140625" style="57" customWidth="1"/>
    <col min="10498" max="10498" width="14.109375" style="57" customWidth="1"/>
    <col min="10499" max="10499" width="13.6640625" style="57" customWidth="1"/>
    <col min="10500" max="10752" width="9" style="57"/>
    <col min="10753" max="10753" width="29.44140625" style="57" customWidth="1"/>
    <col min="10754" max="10754" width="14.109375" style="57" customWidth="1"/>
    <col min="10755" max="10755" width="13.6640625" style="57" customWidth="1"/>
    <col min="10756" max="11008" width="9" style="57"/>
    <col min="11009" max="11009" width="29.44140625" style="57" customWidth="1"/>
    <col min="11010" max="11010" width="14.109375" style="57" customWidth="1"/>
    <col min="11011" max="11011" width="13.6640625" style="57" customWidth="1"/>
    <col min="11012" max="11264" width="9" style="57"/>
    <col min="11265" max="11265" width="29.44140625" style="57" customWidth="1"/>
    <col min="11266" max="11266" width="14.109375" style="57" customWidth="1"/>
    <col min="11267" max="11267" width="13.6640625" style="57" customWidth="1"/>
    <col min="11268" max="11520" width="9" style="57"/>
    <col min="11521" max="11521" width="29.44140625" style="57" customWidth="1"/>
    <col min="11522" max="11522" width="14.109375" style="57" customWidth="1"/>
    <col min="11523" max="11523" width="13.6640625" style="57" customWidth="1"/>
    <col min="11524" max="11776" width="9" style="57"/>
    <col min="11777" max="11777" width="29.44140625" style="57" customWidth="1"/>
    <col min="11778" max="11778" width="14.109375" style="57" customWidth="1"/>
    <col min="11779" max="11779" width="13.6640625" style="57" customWidth="1"/>
    <col min="11780" max="12032" width="9" style="57"/>
    <col min="12033" max="12033" width="29.44140625" style="57" customWidth="1"/>
    <col min="12034" max="12034" width="14.109375" style="57" customWidth="1"/>
    <col min="12035" max="12035" width="13.6640625" style="57" customWidth="1"/>
    <col min="12036" max="12288" width="9" style="57"/>
    <col min="12289" max="12289" width="29.44140625" style="57" customWidth="1"/>
    <col min="12290" max="12290" width="14.109375" style="57" customWidth="1"/>
    <col min="12291" max="12291" width="13.6640625" style="57" customWidth="1"/>
    <col min="12292" max="12544" width="9" style="57"/>
    <col min="12545" max="12545" width="29.44140625" style="57" customWidth="1"/>
    <col min="12546" max="12546" width="14.109375" style="57" customWidth="1"/>
    <col min="12547" max="12547" width="13.6640625" style="57" customWidth="1"/>
    <col min="12548" max="12800" width="9" style="57"/>
    <col min="12801" max="12801" width="29.44140625" style="57" customWidth="1"/>
    <col min="12802" max="12802" width="14.109375" style="57" customWidth="1"/>
    <col min="12803" max="12803" width="13.6640625" style="57" customWidth="1"/>
    <col min="12804" max="13056" width="9" style="57"/>
    <col min="13057" max="13057" width="29.44140625" style="57" customWidth="1"/>
    <col min="13058" max="13058" width="14.109375" style="57" customWidth="1"/>
    <col min="13059" max="13059" width="13.6640625" style="57" customWidth="1"/>
    <col min="13060" max="13312" width="9" style="57"/>
    <col min="13313" max="13313" width="29.44140625" style="57" customWidth="1"/>
    <col min="13314" max="13314" width="14.109375" style="57" customWidth="1"/>
    <col min="13315" max="13315" width="13.6640625" style="57" customWidth="1"/>
    <col min="13316" max="13568" width="9" style="57"/>
    <col min="13569" max="13569" width="29.44140625" style="57" customWidth="1"/>
    <col min="13570" max="13570" width="14.109375" style="57" customWidth="1"/>
    <col min="13571" max="13571" width="13.6640625" style="57" customWidth="1"/>
    <col min="13572" max="13824" width="9" style="57"/>
    <col min="13825" max="13825" width="29.44140625" style="57" customWidth="1"/>
    <col min="13826" max="13826" width="14.109375" style="57" customWidth="1"/>
    <col min="13827" max="13827" width="13.6640625" style="57" customWidth="1"/>
    <col min="13828" max="14080" width="9" style="57"/>
    <col min="14081" max="14081" width="29.44140625" style="57" customWidth="1"/>
    <col min="14082" max="14082" width="14.109375" style="57" customWidth="1"/>
    <col min="14083" max="14083" width="13.6640625" style="57" customWidth="1"/>
    <col min="14084" max="14336" width="9" style="57"/>
    <col min="14337" max="14337" width="29.44140625" style="57" customWidth="1"/>
    <col min="14338" max="14338" width="14.109375" style="57" customWidth="1"/>
    <col min="14339" max="14339" width="13.6640625" style="57" customWidth="1"/>
    <col min="14340" max="14592" width="9" style="57"/>
    <col min="14593" max="14593" width="29.44140625" style="57" customWidth="1"/>
    <col min="14594" max="14594" width="14.109375" style="57" customWidth="1"/>
    <col min="14595" max="14595" width="13.6640625" style="57" customWidth="1"/>
    <col min="14596" max="14848" width="9" style="57"/>
    <col min="14849" max="14849" width="29.44140625" style="57" customWidth="1"/>
    <col min="14850" max="14850" width="14.109375" style="57" customWidth="1"/>
    <col min="14851" max="14851" width="13.6640625" style="57" customWidth="1"/>
    <col min="14852" max="15104" width="9" style="57"/>
    <col min="15105" max="15105" width="29.44140625" style="57" customWidth="1"/>
    <col min="15106" max="15106" width="14.109375" style="57" customWidth="1"/>
    <col min="15107" max="15107" width="13.6640625" style="57" customWidth="1"/>
    <col min="15108" max="15360" width="9" style="57"/>
    <col min="15361" max="15361" width="29.44140625" style="57" customWidth="1"/>
    <col min="15362" max="15362" width="14.109375" style="57" customWidth="1"/>
    <col min="15363" max="15363" width="13.6640625" style="57" customWidth="1"/>
    <col min="15364" max="15616" width="9" style="57"/>
    <col min="15617" max="15617" width="29.44140625" style="57" customWidth="1"/>
    <col min="15618" max="15618" width="14.109375" style="57" customWidth="1"/>
    <col min="15619" max="15619" width="13.6640625" style="57" customWidth="1"/>
    <col min="15620" max="15872" width="9" style="57"/>
    <col min="15873" max="15873" width="29.44140625" style="57" customWidth="1"/>
    <col min="15874" max="15874" width="14.109375" style="57" customWidth="1"/>
    <col min="15875" max="15875" width="13.6640625" style="57" customWidth="1"/>
    <col min="15876" max="16128" width="9" style="57"/>
    <col min="16129" max="16129" width="29.44140625" style="57" customWidth="1"/>
    <col min="16130" max="16130" width="14.109375" style="57" customWidth="1"/>
    <col min="16131" max="16131" width="13.6640625" style="57" customWidth="1"/>
    <col min="16132" max="16384" width="9" style="57"/>
  </cols>
  <sheetData>
    <row r="1" spans="1:5" ht="17.399999999999999">
      <c r="A1" s="381" t="s">
        <v>142</v>
      </c>
      <c r="B1" s="382"/>
      <c r="C1" s="382"/>
    </row>
    <row r="2" spans="1:5" ht="15.6">
      <c r="A2" s="42"/>
      <c r="B2" s="264"/>
      <c r="C2" s="265"/>
    </row>
    <row r="3" spans="1:5" ht="36.75" customHeight="1">
      <c r="A3" s="266" t="s">
        <v>141</v>
      </c>
      <c r="B3" s="267" t="str">
        <f>'4'!C4</f>
        <v>1-9月</v>
      </c>
      <c r="C3" s="268" t="s">
        <v>143</v>
      </c>
    </row>
    <row r="4" spans="1:5" ht="24" customHeight="1">
      <c r="A4" s="269" t="s">
        <v>144</v>
      </c>
      <c r="B4" s="270">
        <v>163.9</v>
      </c>
      <c r="C4" s="271">
        <v>-2.1</v>
      </c>
    </row>
    <row r="5" spans="1:5" ht="24" customHeight="1">
      <c r="A5" s="269" t="s">
        <v>145</v>
      </c>
      <c r="B5" s="270">
        <v>1193.7</v>
      </c>
      <c r="C5" s="271">
        <v>5.2</v>
      </c>
      <c r="E5" s="41"/>
    </row>
    <row r="6" spans="1:5" ht="24" customHeight="1">
      <c r="A6" s="269" t="s">
        <v>146</v>
      </c>
      <c r="B6" s="270">
        <v>25.4</v>
      </c>
      <c r="C6" s="271">
        <v>4.0999999999999996</v>
      </c>
    </row>
    <row r="7" spans="1:5" ht="24" customHeight="1">
      <c r="A7" s="269" t="s">
        <v>147</v>
      </c>
      <c r="B7" s="270">
        <v>924.4</v>
      </c>
      <c r="C7" s="271">
        <v>34.799999999999997</v>
      </c>
    </row>
    <row r="8" spans="1:5" ht="24" customHeight="1">
      <c r="A8" s="269" t="s">
        <v>148</v>
      </c>
      <c r="B8" s="270">
        <v>77</v>
      </c>
      <c r="C8" s="271">
        <v>6.6</v>
      </c>
    </row>
    <row r="9" spans="1:5" ht="24" customHeight="1">
      <c r="A9" s="269" t="s">
        <v>149</v>
      </c>
      <c r="B9" s="270">
        <v>397.2</v>
      </c>
      <c r="C9" s="271">
        <v>0.6</v>
      </c>
    </row>
    <row r="10" spans="1:5" ht="24" customHeight="1">
      <c r="A10" s="269" t="s">
        <v>150</v>
      </c>
      <c r="B10" s="270">
        <v>16.2</v>
      </c>
      <c r="C10" s="271">
        <v>44.6</v>
      </c>
    </row>
    <row r="11" spans="1:5" ht="24" customHeight="1">
      <c r="A11" s="269" t="s">
        <v>151</v>
      </c>
      <c r="B11" s="270">
        <v>6512.2</v>
      </c>
      <c r="C11" s="271">
        <v>-7.1</v>
      </c>
    </row>
    <row r="12" spans="1:5" ht="24" customHeight="1">
      <c r="A12" s="269" t="s">
        <v>152</v>
      </c>
      <c r="B12" s="270">
        <v>8596.6</v>
      </c>
      <c r="C12" s="271">
        <v>8.6</v>
      </c>
    </row>
    <row r="13" spans="1:5" ht="24" customHeight="1">
      <c r="A13" s="269" t="s">
        <v>153</v>
      </c>
      <c r="B13" s="270">
        <v>2709.2</v>
      </c>
      <c r="C13" s="271">
        <v>-5</v>
      </c>
    </row>
    <row r="14" spans="1:5" ht="24" customHeight="1">
      <c r="A14" s="269" t="s">
        <v>154</v>
      </c>
      <c r="B14" s="270">
        <v>2012.4</v>
      </c>
      <c r="C14" s="271">
        <v>5.3</v>
      </c>
    </row>
    <row r="15" spans="1:5" ht="24" customHeight="1">
      <c r="A15" s="269" t="s">
        <v>155</v>
      </c>
      <c r="B15" s="270">
        <v>2594</v>
      </c>
      <c r="C15" s="271">
        <v>-35.6</v>
      </c>
    </row>
    <row r="16" spans="1:5" ht="24" customHeight="1">
      <c r="A16" s="269" t="s">
        <v>156</v>
      </c>
      <c r="B16" s="270">
        <v>99.6</v>
      </c>
      <c r="C16" s="271">
        <v>-24</v>
      </c>
    </row>
    <row r="17" spans="1:3" ht="24" customHeight="1">
      <c r="A17" s="269" t="s">
        <v>157</v>
      </c>
      <c r="B17" s="270">
        <v>27.7</v>
      </c>
      <c r="C17" s="271">
        <v>-46.9</v>
      </c>
    </row>
    <row r="18" spans="1:3" ht="24" customHeight="1">
      <c r="A18" s="269" t="s">
        <v>158</v>
      </c>
      <c r="B18" s="270">
        <v>34.4</v>
      </c>
      <c r="C18" s="271">
        <v>39.799999999999997</v>
      </c>
    </row>
    <row r="19" spans="1:3" ht="24" customHeight="1">
      <c r="A19" s="269" t="s">
        <v>159</v>
      </c>
      <c r="B19" s="270">
        <v>14480.6</v>
      </c>
      <c r="C19" s="271">
        <v>7</v>
      </c>
    </row>
    <row r="20" spans="1:3" ht="24" customHeight="1">
      <c r="A20" s="269" t="s">
        <v>160</v>
      </c>
      <c r="B20" s="270">
        <v>3758.3</v>
      </c>
      <c r="C20" s="271">
        <v>1.2</v>
      </c>
    </row>
    <row r="21" spans="1:3" ht="24" customHeight="1">
      <c r="A21" s="269" t="s">
        <v>161</v>
      </c>
      <c r="B21" s="270">
        <v>132114.5</v>
      </c>
      <c r="C21" s="271">
        <v>70.900000000000006</v>
      </c>
    </row>
    <row r="22" spans="1:3" ht="24" customHeight="1">
      <c r="A22" s="269" t="s">
        <v>162</v>
      </c>
      <c r="B22" s="270">
        <v>51.9</v>
      </c>
      <c r="C22" s="271">
        <v>-42.7</v>
      </c>
    </row>
    <row r="23" spans="1:3" ht="24" customHeight="1">
      <c r="A23" s="269" t="s">
        <v>163</v>
      </c>
      <c r="B23" s="270">
        <v>971</v>
      </c>
      <c r="C23" s="271">
        <v>6.5</v>
      </c>
    </row>
    <row r="24" spans="1:3" ht="24" customHeight="1">
      <c r="A24" s="269" t="s">
        <v>164</v>
      </c>
      <c r="B24" s="270">
        <v>6185.3</v>
      </c>
      <c r="C24" s="271">
        <v>51</v>
      </c>
    </row>
    <row r="25" spans="1:3" ht="24" customHeight="1">
      <c r="A25" s="269" t="s">
        <v>165</v>
      </c>
      <c r="B25" s="272">
        <v>2514.4299999999998</v>
      </c>
      <c r="C25" s="273">
        <v>9.5</v>
      </c>
    </row>
    <row r="26" spans="1:3" ht="24" customHeight="1">
      <c r="A26" s="269" t="s">
        <v>166</v>
      </c>
      <c r="B26" s="272">
        <v>1043.55</v>
      </c>
      <c r="C26" s="273">
        <v>16.399999999999999</v>
      </c>
    </row>
  </sheetData>
  <mergeCells count="1">
    <mergeCell ref="A1:C1"/>
  </mergeCells>
  <phoneticPr fontId="12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17"/>
  <sheetViews>
    <sheetView workbookViewId="0">
      <selection sqref="A1:C1"/>
    </sheetView>
  </sheetViews>
  <sheetFormatPr defaultColWidth="9" defaultRowHeight="14.4"/>
  <cols>
    <col min="1" max="1" width="28.44140625" customWidth="1"/>
    <col min="2" max="2" width="21" customWidth="1"/>
    <col min="3" max="3" width="16.77734375" customWidth="1"/>
    <col min="257" max="257" width="23.21875" customWidth="1"/>
    <col min="258" max="258" width="21" customWidth="1"/>
    <col min="259" max="259" width="16.77734375" customWidth="1"/>
    <col min="513" max="513" width="23.21875" customWidth="1"/>
    <col min="514" max="514" width="21" customWidth="1"/>
    <col min="515" max="515" width="16.77734375" customWidth="1"/>
    <col min="769" max="769" width="23.21875" customWidth="1"/>
    <col min="770" max="770" width="21" customWidth="1"/>
    <col min="771" max="771" width="16.77734375" customWidth="1"/>
    <col min="1025" max="1025" width="23.21875" customWidth="1"/>
    <col min="1026" max="1026" width="21" customWidth="1"/>
    <col min="1027" max="1027" width="16.77734375" customWidth="1"/>
    <col min="1281" max="1281" width="23.21875" customWidth="1"/>
    <col min="1282" max="1282" width="21" customWidth="1"/>
    <col min="1283" max="1283" width="16.77734375" customWidth="1"/>
    <col min="1537" max="1537" width="23.21875" customWidth="1"/>
    <col min="1538" max="1538" width="21" customWidth="1"/>
    <col min="1539" max="1539" width="16.77734375" customWidth="1"/>
    <col min="1793" max="1793" width="23.21875" customWidth="1"/>
    <col min="1794" max="1794" width="21" customWidth="1"/>
    <col min="1795" max="1795" width="16.77734375" customWidth="1"/>
    <col min="2049" max="2049" width="23.21875" customWidth="1"/>
    <col min="2050" max="2050" width="21" customWidth="1"/>
    <col min="2051" max="2051" width="16.77734375" customWidth="1"/>
    <col min="2305" max="2305" width="23.21875" customWidth="1"/>
    <col min="2306" max="2306" width="21" customWidth="1"/>
    <col min="2307" max="2307" width="16.77734375" customWidth="1"/>
    <col min="2561" max="2561" width="23.21875" customWidth="1"/>
    <col min="2562" max="2562" width="21" customWidth="1"/>
    <col min="2563" max="2563" width="16.77734375" customWidth="1"/>
    <col min="2817" max="2817" width="23.21875" customWidth="1"/>
    <col min="2818" max="2818" width="21" customWidth="1"/>
    <col min="2819" max="2819" width="16.77734375" customWidth="1"/>
    <col min="3073" max="3073" width="23.21875" customWidth="1"/>
    <col min="3074" max="3074" width="21" customWidth="1"/>
    <col min="3075" max="3075" width="16.77734375" customWidth="1"/>
    <col min="3329" max="3329" width="23.21875" customWidth="1"/>
    <col min="3330" max="3330" width="21" customWidth="1"/>
    <col min="3331" max="3331" width="16.77734375" customWidth="1"/>
    <col min="3585" max="3585" width="23.21875" customWidth="1"/>
    <col min="3586" max="3586" width="21" customWidth="1"/>
    <col min="3587" max="3587" width="16.77734375" customWidth="1"/>
    <col min="3841" max="3841" width="23.21875" customWidth="1"/>
    <col min="3842" max="3842" width="21" customWidth="1"/>
    <col min="3843" max="3843" width="16.77734375" customWidth="1"/>
    <col min="4097" max="4097" width="23.21875" customWidth="1"/>
    <col min="4098" max="4098" width="21" customWidth="1"/>
    <col min="4099" max="4099" width="16.77734375" customWidth="1"/>
    <col min="4353" max="4353" width="23.21875" customWidth="1"/>
    <col min="4354" max="4354" width="21" customWidth="1"/>
    <col min="4355" max="4355" width="16.77734375" customWidth="1"/>
    <col min="4609" max="4609" width="23.21875" customWidth="1"/>
    <col min="4610" max="4610" width="21" customWidth="1"/>
    <col min="4611" max="4611" width="16.77734375" customWidth="1"/>
    <col min="4865" max="4865" width="23.21875" customWidth="1"/>
    <col min="4866" max="4866" width="21" customWidth="1"/>
    <col min="4867" max="4867" width="16.77734375" customWidth="1"/>
    <col min="5121" max="5121" width="23.21875" customWidth="1"/>
    <col min="5122" max="5122" width="21" customWidth="1"/>
    <col min="5123" max="5123" width="16.77734375" customWidth="1"/>
    <col min="5377" max="5377" width="23.21875" customWidth="1"/>
    <col min="5378" max="5378" width="21" customWidth="1"/>
    <col min="5379" max="5379" width="16.77734375" customWidth="1"/>
    <col min="5633" max="5633" width="23.21875" customWidth="1"/>
    <col min="5634" max="5634" width="21" customWidth="1"/>
    <col min="5635" max="5635" width="16.77734375" customWidth="1"/>
    <col min="5889" max="5889" width="23.21875" customWidth="1"/>
    <col min="5890" max="5890" width="21" customWidth="1"/>
    <col min="5891" max="5891" width="16.77734375" customWidth="1"/>
    <col min="6145" max="6145" width="23.21875" customWidth="1"/>
    <col min="6146" max="6146" width="21" customWidth="1"/>
    <col min="6147" max="6147" width="16.77734375" customWidth="1"/>
    <col min="6401" max="6401" width="23.21875" customWidth="1"/>
    <col min="6402" max="6402" width="21" customWidth="1"/>
    <col min="6403" max="6403" width="16.77734375" customWidth="1"/>
    <col min="6657" max="6657" width="23.21875" customWidth="1"/>
    <col min="6658" max="6658" width="21" customWidth="1"/>
    <col min="6659" max="6659" width="16.77734375" customWidth="1"/>
    <col min="6913" max="6913" width="23.21875" customWidth="1"/>
    <col min="6914" max="6914" width="21" customWidth="1"/>
    <col min="6915" max="6915" width="16.77734375" customWidth="1"/>
    <col min="7169" max="7169" width="23.21875" customWidth="1"/>
    <col min="7170" max="7170" width="21" customWidth="1"/>
    <col min="7171" max="7171" width="16.77734375" customWidth="1"/>
    <col min="7425" max="7425" width="23.21875" customWidth="1"/>
    <col min="7426" max="7426" width="21" customWidth="1"/>
    <col min="7427" max="7427" width="16.77734375" customWidth="1"/>
    <col min="7681" max="7681" width="23.21875" customWidth="1"/>
    <col min="7682" max="7682" width="21" customWidth="1"/>
    <col min="7683" max="7683" width="16.77734375" customWidth="1"/>
    <col min="7937" max="7937" width="23.21875" customWidth="1"/>
    <col min="7938" max="7938" width="21" customWidth="1"/>
    <col min="7939" max="7939" width="16.77734375" customWidth="1"/>
    <col min="8193" max="8193" width="23.21875" customWidth="1"/>
    <col min="8194" max="8194" width="21" customWidth="1"/>
    <col min="8195" max="8195" width="16.77734375" customWidth="1"/>
    <col min="8449" max="8449" width="23.21875" customWidth="1"/>
    <col min="8450" max="8450" width="21" customWidth="1"/>
    <col min="8451" max="8451" width="16.77734375" customWidth="1"/>
    <col min="8705" max="8705" width="23.21875" customWidth="1"/>
    <col min="8706" max="8706" width="21" customWidth="1"/>
    <col min="8707" max="8707" width="16.77734375" customWidth="1"/>
    <col min="8961" max="8961" width="23.21875" customWidth="1"/>
    <col min="8962" max="8962" width="21" customWidth="1"/>
    <col min="8963" max="8963" width="16.77734375" customWidth="1"/>
    <col min="9217" max="9217" width="23.21875" customWidth="1"/>
    <col min="9218" max="9218" width="21" customWidth="1"/>
    <col min="9219" max="9219" width="16.77734375" customWidth="1"/>
    <col min="9473" max="9473" width="23.21875" customWidth="1"/>
    <col min="9474" max="9474" width="21" customWidth="1"/>
    <col min="9475" max="9475" width="16.77734375" customWidth="1"/>
    <col min="9729" max="9729" width="23.21875" customWidth="1"/>
    <col min="9730" max="9730" width="21" customWidth="1"/>
    <col min="9731" max="9731" width="16.77734375" customWidth="1"/>
    <col min="9985" max="9985" width="23.21875" customWidth="1"/>
    <col min="9986" max="9986" width="21" customWidth="1"/>
    <col min="9987" max="9987" width="16.77734375" customWidth="1"/>
    <col min="10241" max="10241" width="23.21875" customWidth="1"/>
    <col min="10242" max="10242" width="21" customWidth="1"/>
    <col min="10243" max="10243" width="16.77734375" customWidth="1"/>
    <col min="10497" max="10497" width="23.21875" customWidth="1"/>
    <col min="10498" max="10498" width="21" customWidth="1"/>
    <col min="10499" max="10499" width="16.77734375" customWidth="1"/>
    <col min="10753" max="10753" width="23.21875" customWidth="1"/>
    <col min="10754" max="10754" width="21" customWidth="1"/>
    <col min="10755" max="10755" width="16.77734375" customWidth="1"/>
    <col min="11009" max="11009" width="23.21875" customWidth="1"/>
    <col min="11010" max="11010" width="21" customWidth="1"/>
    <col min="11011" max="11011" width="16.77734375" customWidth="1"/>
    <col min="11265" max="11265" width="23.21875" customWidth="1"/>
    <col min="11266" max="11266" width="21" customWidth="1"/>
    <col min="11267" max="11267" width="16.77734375" customWidth="1"/>
    <col min="11521" max="11521" width="23.21875" customWidth="1"/>
    <col min="11522" max="11522" width="21" customWidth="1"/>
    <col min="11523" max="11523" width="16.77734375" customWidth="1"/>
    <col min="11777" max="11777" width="23.21875" customWidth="1"/>
    <col min="11778" max="11778" width="21" customWidth="1"/>
    <col min="11779" max="11779" width="16.77734375" customWidth="1"/>
    <col min="12033" max="12033" width="23.21875" customWidth="1"/>
    <col min="12034" max="12034" width="21" customWidth="1"/>
    <col min="12035" max="12035" width="16.77734375" customWidth="1"/>
    <col min="12289" max="12289" width="23.21875" customWidth="1"/>
    <col min="12290" max="12290" width="21" customWidth="1"/>
    <col min="12291" max="12291" width="16.77734375" customWidth="1"/>
    <col min="12545" max="12545" width="23.21875" customWidth="1"/>
    <col min="12546" max="12546" width="21" customWidth="1"/>
    <col min="12547" max="12547" width="16.77734375" customWidth="1"/>
    <col min="12801" max="12801" width="23.21875" customWidth="1"/>
    <col min="12802" max="12802" width="21" customWidth="1"/>
    <col min="12803" max="12803" width="16.77734375" customWidth="1"/>
    <col min="13057" max="13057" width="23.21875" customWidth="1"/>
    <col min="13058" max="13058" width="21" customWidth="1"/>
    <col min="13059" max="13059" width="16.77734375" customWidth="1"/>
    <col min="13313" max="13313" width="23.21875" customWidth="1"/>
    <col min="13314" max="13314" width="21" customWidth="1"/>
    <col min="13315" max="13315" width="16.77734375" customWidth="1"/>
    <col min="13569" max="13569" width="23.21875" customWidth="1"/>
    <col min="13570" max="13570" width="21" customWidth="1"/>
    <col min="13571" max="13571" width="16.77734375" customWidth="1"/>
    <col min="13825" max="13825" width="23.21875" customWidth="1"/>
    <col min="13826" max="13826" width="21" customWidth="1"/>
    <col min="13827" max="13827" width="16.77734375" customWidth="1"/>
    <col min="14081" max="14081" width="23.21875" customWidth="1"/>
    <col min="14082" max="14082" width="21" customWidth="1"/>
    <col min="14083" max="14083" width="16.77734375" customWidth="1"/>
    <col min="14337" max="14337" width="23.21875" customWidth="1"/>
    <col min="14338" max="14338" width="21" customWidth="1"/>
    <col min="14339" max="14339" width="16.77734375" customWidth="1"/>
    <col min="14593" max="14593" width="23.21875" customWidth="1"/>
    <col min="14594" max="14594" width="21" customWidth="1"/>
    <col min="14595" max="14595" width="16.77734375" customWidth="1"/>
    <col min="14849" max="14849" width="23.21875" customWidth="1"/>
    <col min="14850" max="14850" width="21" customWidth="1"/>
    <col min="14851" max="14851" width="16.77734375" customWidth="1"/>
    <col min="15105" max="15105" width="23.21875" customWidth="1"/>
    <col min="15106" max="15106" width="21" customWidth="1"/>
    <col min="15107" max="15107" width="16.77734375" customWidth="1"/>
    <col min="15361" max="15361" width="23.21875" customWidth="1"/>
    <col min="15362" max="15362" width="21" customWidth="1"/>
    <col min="15363" max="15363" width="16.77734375" customWidth="1"/>
    <col min="15617" max="15617" width="23.21875" customWidth="1"/>
    <col min="15618" max="15618" width="21" customWidth="1"/>
    <col min="15619" max="15619" width="16.77734375" customWidth="1"/>
    <col min="15873" max="15873" width="23.21875" customWidth="1"/>
    <col min="15874" max="15874" width="21" customWidth="1"/>
    <col min="15875" max="15875" width="16.77734375" customWidth="1"/>
    <col min="16129" max="16129" width="23.21875" customWidth="1"/>
    <col min="16130" max="16130" width="21" customWidth="1"/>
    <col min="16131" max="16131" width="16.77734375" customWidth="1"/>
  </cols>
  <sheetData>
    <row r="1" spans="1:4" ht="18.75" customHeight="1">
      <c r="A1" s="383" t="s">
        <v>167</v>
      </c>
      <c r="B1" s="383"/>
      <c r="C1" s="383"/>
    </row>
    <row r="2" spans="1:4" ht="20.25" customHeight="1">
      <c r="A2" s="386" t="s">
        <v>55</v>
      </c>
      <c r="B2" s="384" t="str">
        <f>'4'!E4</f>
        <v>1-8月</v>
      </c>
      <c r="C2" s="385"/>
    </row>
    <row r="3" spans="1:4">
      <c r="A3" s="386"/>
      <c r="B3" s="58" t="s">
        <v>85</v>
      </c>
      <c r="C3" s="59" t="s">
        <v>58</v>
      </c>
    </row>
    <row r="4" spans="1:4">
      <c r="A4" s="255" t="s">
        <v>168</v>
      </c>
      <c r="B4" s="256">
        <v>19582</v>
      </c>
      <c r="C4" s="257">
        <v>3.3350923482849502</v>
      </c>
    </row>
    <row r="5" spans="1:4">
      <c r="A5" s="255" t="s">
        <v>169</v>
      </c>
      <c r="B5" s="256">
        <v>4406</v>
      </c>
      <c r="C5" s="252">
        <v>1.7</v>
      </c>
    </row>
    <row r="6" spans="1:4">
      <c r="A6" s="255" t="s">
        <v>170</v>
      </c>
      <c r="B6" s="258">
        <v>22.500255336533598</v>
      </c>
      <c r="C6" s="252"/>
    </row>
    <row r="7" spans="1:4">
      <c r="A7" s="259" t="s">
        <v>171</v>
      </c>
      <c r="B7" s="258">
        <v>29945.99</v>
      </c>
      <c r="C7" s="252">
        <v>4.0999999999999996</v>
      </c>
    </row>
    <row r="8" spans="1:4">
      <c r="A8" s="259" t="s">
        <v>172</v>
      </c>
      <c r="B8" s="258">
        <v>25587.63</v>
      </c>
      <c r="C8" s="252">
        <v>3.6</v>
      </c>
      <c r="D8" s="260"/>
    </row>
    <row r="9" spans="1:4" ht="24">
      <c r="A9" s="261" t="s">
        <v>173</v>
      </c>
      <c r="B9" s="262">
        <v>85.45</v>
      </c>
      <c r="C9" s="263"/>
    </row>
    <row r="10" spans="1:4">
      <c r="A10" s="259" t="s">
        <v>174</v>
      </c>
      <c r="B10" s="251">
        <v>56427.49</v>
      </c>
      <c r="C10" s="252">
        <v>6.4</v>
      </c>
    </row>
    <row r="11" spans="1:4">
      <c r="A11" s="259" t="s">
        <v>175</v>
      </c>
      <c r="B11" s="251">
        <v>26198.3</v>
      </c>
      <c r="C11" s="252">
        <v>6</v>
      </c>
    </row>
    <row r="12" spans="1:4">
      <c r="A12" s="259" t="s">
        <v>176</v>
      </c>
      <c r="B12" s="251">
        <v>30914.29</v>
      </c>
      <c r="C12" s="252">
        <v>4.5</v>
      </c>
    </row>
    <row r="13" spans="1:4">
      <c r="A13" s="259" t="s">
        <v>177</v>
      </c>
      <c r="B13" s="251">
        <v>1461.82</v>
      </c>
      <c r="C13" s="252">
        <v>35.6</v>
      </c>
    </row>
    <row r="14" spans="1:4">
      <c r="A14" s="259" t="s">
        <v>178</v>
      </c>
      <c r="B14" s="251">
        <v>2059.38</v>
      </c>
      <c r="C14" s="252">
        <v>5.2</v>
      </c>
    </row>
    <row r="15" spans="1:4">
      <c r="A15" s="259" t="s">
        <v>179</v>
      </c>
      <c r="B15" s="251">
        <v>306.64</v>
      </c>
      <c r="C15" s="252">
        <v>-42.9</v>
      </c>
    </row>
    <row r="16" spans="1:4" ht="18.75" customHeight="1">
      <c r="A16" s="255" t="s">
        <v>180</v>
      </c>
      <c r="B16" s="251">
        <v>7641.08</v>
      </c>
      <c r="C16" s="252">
        <v>14.8</v>
      </c>
    </row>
    <row r="17" spans="1:3" ht="18.75" customHeight="1">
      <c r="A17" s="255" t="s">
        <v>181</v>
      </c>
      <c r="B17" s="251">
        <v>240.51</v>
      </c>
      <c r="C17" s="252">
        <v>-3.1</v>
      </c>
    </row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ColWidth="9" defaultRowHeight="14.4"/>
  <cols>
    <col min="1" max="1" width="41.5546875" style="124" customWidth="1"/>
    <col min="2" max="2" width="15.88671875" style="124" customWidth="1"/>
    <col min="3" max="3" width="18.21875" style="124" customWidth="1"/>
    <col min="4" max="256" width="9" style="124"/>
    <col min="257" max="257" width="37.44140625" style="124" customWidth="1"/>
    <col min="258" max="258" width="13.109375" style="124" customWidth="1"/>
    <col min="259" max="259" width="18.21875" style="124" customWidth="1"/>
    <col min="260" max="512" width="9" style="124"/>
    <col min="513" max="513" width="37.44140625" style="124" customWidth="1"/>
    <col min="514" max="514" width="13.109375" style="124" customWidth="1"/>
    <col min="515" max="515" width="18.21875" style="124" customWidth="1"/>
    <col min="516" max="768" width="9" style="124"/>
    <col min="769" max="769" width="37.44140625" style="124" customWidth="1"/>
    <col min="770" max="770" width="13.109375" style="124" customWidth="1"/>
    <col min="771" max="771" width="18.21875" style="124" customWidth="1"/>
    <col min="772" max="1024" width="9" style="124"/>
    <col min="1025" max="1025" width="37.44140625" style="124" customWidth="1"/>
    <col min="1026" max="1026" width="13.109375" style="124" customWidth="1"/>
    <col min="1027" max="1027" width="18.21875" style="124" customWidth="1"/>
    <col min="1028" max="1280" width="9" style="124"/>
    <col min="1281" max="1281" width="37.44140625" style="124" customWidth="1"/>
    <col min="1282" max="1282" width="13.109375" style="124" customWidth="1"/>
    <col min="1283" max="1283" width="18.21875" style="124" customWidth="1"/>
    <col min="1284" max="1536" width="9" style="124"/>
    <col min="1537" max="1537" width="37.44140625" style="124" customWidth="1"/>
    <col min="1538" max="1538" width="13.109375" style="124" customWidth="1"/>
    <col min="1539" max="1539" width="18.21875" style="124" customWidth="1"/>
    <col min="1540" max="1792" width="9" style="124"/>
    <col min="1793" max="1793" width="37.44140625" style="124" customWidth="1"/>
    <col min="1794" max="1794" width="13.109375" style="124" customWidth="1"/>
    <col min="1795" max="1795" width="18.21875" style="124" customWidth="1"/>
    <col min="1796" max="2048" width="9" style="124"/>
    <col min="2049" max="2049" width="37.44140625" style="124" customWidth="1"/>
    <col min="2050" max="2050" width="13.109375" style="124" customWidth="1"/>
    <col min="2051" max="2051" width="18.21875" style="124" customWidth="1"/>
    <col min="2052" max="2304" width="9" style="124"/>
    <col min="2305" max="2305" width="37.44140625" style="124" customWidth="1"/>
    <col min="2306" max="2306" width="13.109375" style="124" customWidth="1"/>
    <col min="2307" max="2307" width="18.21875" style="124" customWidth="1"/>
    <col min="2308" max="2560" width="9" style="124"/>
    <col min="2561" max="2561" width="37.44140625" style="124" customWidth="1"/>
    <col min="2562" max="2562" width="13.109375" style="124" customWidth="1"/>
    <col min="2563" max="2563" width="18.21875" style="124" customWidth="1"/>
    <col min="2564" max="2816" width="9" style="124"/>
    <col min="2817" max="2817" width="37.44140625" style="124" customWidth="1"/>
    <col min="2818" max="2818" width="13.109375" style="124" customWidth="1"/>
    <col min="2819" max="2819" width="18.21875" style="124" customWidth="1"/>
    <col min="2820" max="3072" width="9" style="124"/>
    <col min="3073" max="3073" width="37.44140625" style="124" customWidth="1"/>
    <col min="3074" max="3074" width="13.109375" style="124" customWidth="1"/>
    <col min="3075" max="3075" width="18.21875" style="124" customWidth="1"/>
    <col min="3076" max="3328" width="9" style="124"/>
    <col min="3329" max="3329" width="37.44140625" style="124" customWidth="1"/>
    <col min="3330" max="3330" width="13.109375" style="124" customWidth="1"/>
    <col min="3331" max="3331" width="18.21875" style="124" customWidth="1"/>
    <col min="3332" max="3584" width="9" style="124"/>
    <col min="3585" max="3585" width="37.44140625" style="124" customWidth="1"/>
    <col min="3586" max="3586" width="13.109375" style="124" customWidth="1"/>
    <col min="3587" max="3587" width="18.21875" style="124" customWidth="1"/>
    <col min="3588" max="3840" width="9" style="124"/>
    <col min="3841" max="3841" width="37.44140625" style="124" customWidth="1"/>
    <col min="3842" max="3842" width="13.109375" style="124" customWidth="1"/>
    <col min="3843" max="3843" width="18.21875" style="124" customWidth="1"/>
    <col min="3844" max="4096" width="9" style="124"/>
    <col min="4097" max="4097" width="37.44140625" style="124" customWidth="1"/>
    <col min="4098" max="4098" width="13.109375" style="124" customWidth="1"/>
    <col min="4099" max="4099" width="18.21875" style="124" customWidth="1"/>
    <col min="4100" max="4352" width="9" style="124"/>
    <col min="4353" max="4353" width="37.44140625" style="124" customWidth="1"/>
    <col min="4354" max="4354" width="13.109375" style="124" customWidth="1"/>
    <col min="4355" max="4355" width="18.21875" style="124" customWidth="1"/>
    <col min="4356" max="4608" width="9" style="124"/>
    <col min="4609" max="4609" width="37.44140625" style="124" customWidth="1"/>
    <col min="4610" max="4610" width="13.109375" style="124" customWidth="1"/>
    <col min="4611" max="4611" width="18.21875" style="124" customWidth="1"/>
    <col min="4612" max="4864" width="9" style="124"/>
    <col min="4865" max="4865" width="37.44140625" style="124" customWidth="1"/>
    <col min="4866" max="4866" width="13.109375" style="124" customWidth="1"/>
    <col min="4867" max="4867" width="18.21875" style="124" customWidth="1"/>
    <col min="4868" max="5120" width="9" style="124"/>
    <col min="5121" max="5121" width="37.44140625" style="124" customWidth="1"/>
    <col min="5122" max="5122" width="13.109375" style="124" customWidth="1"/>
    <col min="5123" max="5123" width="18.21875" style="124" customWidth="1"/>
    <col min="5124" max="5376" width="9" style="124"/>
    <col min="5377" max="5377" width="37.44140625" style="124" customWidth="1"/>
    <col min="5378" max="5378" width="13.109375" style="124" customWidth="1"/>
    <col min="5379" max="5379" width="18.21875" style="124" customWidth="1"/>
    <col min="5380" max="5632" width="9" style="124"/>
    <col min="5633" max="5633" width="37.44140625" style="124" customWidth="1"/>
    <col min="5634" max="5634" width="13.109375" style="124" customWidth="1"/>
    <col min="5635" max="5635" width="18.21875" style="124" customWidth="1"/>
    <col min="5636" max="5888" width="9" style="124"/>
    <col min="5889" max="5889" width="37.44140625" style="124" customWidth="1"/>
    <col min="5890" max="5890" width="13.109375" style="124" customWidth="1"/>
    <col min="5891" max="5891" width="18.21875" style="124" customWidth="1"/>
    <col min="5892" max="6144" width="9" style="124"/>
    <col min="6145" max="6145" width="37.44140625" style="124" customWidth="1"/>
    <col min="6146" max="6146" width="13.109375" style="124" customWidth="1"/>
    <col min="6147" max="6147" width="18.21875" style="124" customWidth="1"/>
    <col min="6148" max="6400" width="9" style="124"/>
    <col min="6401" max="6401" width="37.44140625" style="124" customWidth="1"/>
    <col min="6402" max="6402" width="13.109375" style="124" customWidth="1"/>
    <col min="6403" max="6403" width="18.21875" style="124" customWidth="1"/>
    <col min="6404" max="6656" width="9" style="124"/>
    <col min="6657" max="6657" width="37.44140625" style="124" customWidth="1"/>
    <col min="6658" max="6658" width="13.109375" style="124" customWidth="1"/>
    <col min="6659" max="6659" width="18.21875" style="124" customWidth="1"/>
    <col min="6660" max="6912" width="9" style="124"/>
    <col min="6913" max="6913" width="37.44140625" style="124" customWidth="1"/>
    <col min="6914" max="6914" width="13.109375" style="124" customWidth="1"/>
    <col min="6915" max="6915" width="18.21875" style="124" customWidth="1"/>
    <col min="6916" max="7168" width="9" style="124"/>
    <col min="7169" max="7169" width="37.44140625" style="124" customWidth="1"/>
    <col min="7170" max="7170" width="13.109375" style="124" customWidth="1"/>
    <col min="7171" max="7171" width="18.21875" style="124" customWidth="1"/>
    <col min="7172" max="7424" width="9" style="124"/>
    <col min="7425" max="7425" width="37.44140625" style="124" customWidth="1"/>
    <col min="7426" max="7426" width="13.109375" style="124" customWidth="1"/>
    <col min="7427" max="7427" width="18.21875" style="124" customWidth="1"/>
    <col min="7428" max="7680" width="9" style="124"/>
    <col min="7681" max="7681" width="37.44140625" style="124" customWidth="1"/>
    <col min="7682" max="7682" width="13.109375" style="124" customWidth="1"/>
    <col min="7683" max="7683" width="18.21875" style="124" customWidth="1"/>
    <col min="7684" max="7936" width="9" style="124"/>
    <col min="7937" max="7937" width="37.44140625" style="124" customWidth="1"/>
    <col min="7938" max="7938" width="13.109375" style="124" customWidth="1"/>
    <col min="7939" max="7939" width="18.21875" style="124" customWidth="1"/>
    <col min="7940" max="8192" width="9" style="124"/>
    <col min="8193" max="8193" width="37.44140625" style="124" customWidth="1"/>
    <col min="8194" max="8194" width="13.109375" style="124" customWidth="1"/>
    <col min="8195" max="8195" width="18.21875" style="124" customWidth="1"/>
    <col min="8196" max="8448" width="9" style="124"/>
    <col min="8449" max="8449" width="37.44140625" style="124" customWidth="1"/>
    <col min="8450" max="8450" width="13.109375" style="124" customWidth="1"/>
    <col min="8451" max="8451" width="18.21875" style="124" customWidth="1"/>
    <col min="8452" max="8704" width="9" style="124"/>
    <col min="8705" max="8705" width="37.44140625" style="124" customWidth="1"/>
    <col min="8706" max="8706" width="13.109375" style="124" customWidth="1"/>
    <col min="8707" max="8707" width="18.21875" style="124" customWidth="1"/>
    <col min="8708" max="8960" width="9" style="124"/>
    <col min="8961" max="8961" width="37.44140625" style="124" customWidth="1"/>
    <col min="8962" max="8962" width="13.109375" style="124" customWidth="1"/>
    <col min="8963" max="8963" width="18.21875" style="124" customWidth="1"/>
    <col min="8964" max="9216" width="9" style="124"/>
    <col min="9217" max="9217" width="37.44140625" style="124" customWidth="1"/>
    <col min="9218" max="9218" width="13.109375" style="124" customWidth="1"/>
    <col min="9219" max="9219" width="18.21875" style="124" customWidth="1"/>
    <col min="9220" max="9472" width="9" style="124"/>
    <col min="9473" max="9473" width="37.44140625" style="124" customWidth="1"/>
    <col min="9474" max="9474" width="13.109375" style="124" customWidth="1"/>
    <col min="9475" max="9475" width="18.21875" style="124" customWidth="1"/>
    <col min="9476" max="9728" width="9" style="124"/>
    <col min="9729" max="9729" width="37.44140625" style="124" customWidth="1"/>
    <col min="9730" max="9730" width="13.109375" style="124" customWidth="1"/>
    <col min="9731" max="9731" width="18.21875" style="124" customWidth="1"/>
    <col min="9732" max="9984" width="9" style="124"/>
    <col min="9985" max="9985" width="37.44140625" style="124" customWidth="1"/>
    <col min="9986" max="9986" width="13.109375" style="124" customWidth="1"/>
    <col min="9987" max="9987" width="18.21875" style="124" customWidth="1"/>
    <col min="9988" max="10240" width="9" style="124"/>
    <col min="10241" max="10241" width="37.44140625" style="124" customWidth="1"/>
    <col min="10242" max="10242" width="13.109375" style="124" customWidth="1"/>
    <col min="10243" max="10243" width="18.21875" style="124" customWidth="1"/>
    <col min="10244" max="10496" width="9" style="124"/>
    <col min="10497" max="10497" width="37.44140625" style="124" customWidth="1"/>
    <col min="10498" max="10498" width="13.109375" style="124" customWidth="1"/>
    <col min="10499" max="10499" width="18.21875" style="124" customWidth="1"/>
    <col min="10500" max="10752" width="9" style="124"/>
    <col min="10753" max="10753" width="37.44140625" style="124" customWidth="1"/>
    <col min="10754" max="10754" width="13.109375" style="124" customWidth="1"/>
    <col min="10755" max="10755" width="18.21875" style="124" customWidth="1"/>
    <col min="10756" max="11008" width="9" style="124"/>
    <col min="11009" max="11009" width="37.44140625" style="124" customWidth="1"/>
    <col min="11010" max="11010" width="13.109375" style="124" customWidth="1"/>
    <col min="11011" max="11011" width="18.21875" style="124" customWidth="1"/>
    <col min="11012" max="11264" width="9" style="124"/>
    <col min="11265" max="11265" width="37.44140625" style="124" customWidth="1"/>
    <col min="11266" max="11266" width="13.109375" style="124" customWidth="1"/>
    <col min="11267" max="11267" width="18.21875" style="124" customWidth="1"/>
    <col min="11268" max="11520" width="9" style="124"/>
    <col min="11521" max="11521" width="37.44140625" style="124" customWidth="1"/>
    <col min="11522" max="11522" width="13.109375" style="124" customWidth="1"/>
    <col min="11523" max="11523" width="18.21875" style="124" customWidth="1"/>
    <col min="11524" max="11776" width="9" style="124"/>
    <col min="11777" max="11777" width="37.44140625" style="124" customWidth="1"/>
    <col min="11778" max="11778" width="13.109375" style="124" customWidth="1"/>
    <col min="11779" max="11779" width="18.21875" style="124" customWidth="1"/>
    <col min="11780" max="12032" width="9" style="124"/>
    <col min="12033" max="12033" width="37.44140625" style="124" customWidth="1"/>
    <col min="12034" max="12034" width="13.109375" style="124" customWidth="1"/>
    <col min="12035" max="12035" width="18.21875" style="124" customWidth="1"/>
    <col min="12036" max="12288" width="9" style="124"/>
    <col min="12289" max="12289" width="37.44140625" style="124" customWidth="1"/>
    <col min="12290" max="12290" width="13.109375" style="124" customWidth="1"/>
    <col min="12291" max="12291" width="18.21875" style="124" customWidth="1"/>
    <col min="12292" max="12544" width="9" style="124"/>
    <col min="12545" max="12545" width="37.44140625" style="124" customWidth="1"/>
    <col min="12546" max="12546" width="13.109375" style="124" customWidth="1"/>
    <col min="12547" max="12547" width="18.21875" style="124" customWidth="1"/>
    <col min="12548" max="12800" width="9" style="124"/>
    <col min="12801" max="12801" width="37.44140625" style="124" customWidth="1"/>
    <col min="12802" max="12802" width="13.109375" style="124" customWidth="1"/>
    <col min="12803" max="12803" width="18.21875" style="124" customWidth="1"/>
    <col min="12804" max="13056" width="9" style="124"/>
    <col min="13057" max="13057" width="37.44140625" style="124" customWidth="1"/>
    <col min="13058" max="13058" width="13.109375" style="124" customWidth="1"/>
    <col min="13059" max="13059" width="18.21875" style="124" customWidth="1"/>
    <col min="13060" max="13312" width="9" style="124"/>
    <col min="13313" max="13313" width="37.44140625" style="124" customWidth="1"/>
    <col min="13314" max="13314" width="13.109375" style="124" customWidth="1"/>
    <col min="13315" max="13315" width="18.21875" style="124" customWidth="1"/>
    <col min="13316" max="13568" width="9" style="124"/>
    <col min="13569" max="13569" width="37.44140625" style="124" customWidth="1"/>
    <col min="13570" max="13570" width="13.109375" style="124" customWidth="1"/>
    <col min="13571" max="13571" width="18.21875" style="124" customWidth="1"/>
    <col min="13572" max="13824" width="9" style="124"/>
    <col min="13825" max="13825" width="37.44140625" style="124" customWidth="1"/>
    <col min="13826" max="13826" width="13.109375" style="124" customWidth="1"/>
    <col min="13827" max="13827" width="18.21875" style="124" customWidth="1"/>
    <col min="13828" max="14080" width="9" style="124"/>
    <col min="14081" max="14081" width="37.44140625" style="124" customWidth="1"/>
    <col min="14082" max="14082" width="13.109375" style="124" customWidth="1"/>
    <col min="14083" max="14083" width="18.21875" style="124" customWidth="1"/>
    <col min="14084" max="14336" width="9" style="124"/>
    <col min="14337" max="14337" width="37.44140625" style="124" customWidth="1"/>
    <col min="14338" max="14338" width="13.109375" style="124" customWidth="1"/>
    <col min="14339" max="14339" width="18.21875" style="124" customWidth="1"/>
    <col min="14340" max="14592" width="9" style="124"/>
    <col min="14593" max="14593" width="37.44140625" style="124" customWidth="1"/>
    <col min="14594" max="14594" width="13.109375" style="124" customWidth="1"/>
    <col min="14595" max="14595" width="18.21875" style="124" customWidth="1"/>
    <col min="14596" max="14848" width="9" style="124"/>
    <col min="14849" max="14849" width="37.44140625" style="124" customWidth="1"/>
    <col min="14850" max="14850" width="13.109375" style="124" customWidth="1"/>
    <col min="14851" max="14851" width="18.21875" style="124" customWidth="1"/>
    <col min="14852" max="15104" width="9" style="124"/>
    <col min="15105" max="15105" width="37.44140625" style="124" customWidth="1"/>
    <col min="15106" max="15106" width="13.109375" style="124" customWidth="1"/>
    <col min="15107" max="15107" width="18.21875" style="124" customWidth="1"/>
    <col min="15108" max="15360" width="9" style="124"/>
    <col min="15361" max="15361" width="37.44140625" style="124" customWidth="1"/>
    <col min="15362" max="15362" width="13.109375" style="124" customWidth="1"/>
    <col min="15363" max="15363" width="18.21875" style="124" customWidth="1"/>
    <col min="15364" max="15616" width="9" style="124"/>
    <col min="15617" max="15617" width="37.44140625" style="124" customWidth="1"/>
    <col min="15618" max="15618" width="13.109375" style="124" customWidth="1"/>
    <col min="15619" max="15619" width="18.21875" style="124" customWidth="1"/>
    <col min="15620" max="15872" width="9" style="124"/>
    <col min="15873" max="15873" width="37.44140625" style="124" customWidth="1"/>
    <col min="15874" max="15874" width="13.109375" style="124" customWidth="1"/>
    <col min="15875" max="15875" width="18.21875" style="124" customWidth="1"/>
    <col min="15876" max="16128" width="9" style="124"/>
    <col min="16129" max="16129" width="37.44140625" style="124" customWidth="1"/>
    <col min="16130" max="16130" width="13.109375" style="124" customWidth="1"/>
    <col min="16131" max="16131" width="18.21875" style="124" customWidth="1"/>
    <col min="16132" max="16384" width="9" style="124"/>
  </cols>
  <sheetData>
    <row r="1" spans="1:3" ht="20.25" customHeight="1">
      <c r="A1" s="387" t="s">
        <v>182</v>
      </c>
      <c r="B1" s="387"/>
      <c r="C1" s="387"/>
    </row>
    <row r="2" spans="1:3" ht="20.25" customHeight="1">
      <c r="A2" s="389" t="s">
        <v>55</v>
      </c>
      <c r="B2" s="388" t="str">
        <f>'4'!E4</f>
        <v>1-8月</v>
      </c>
      <c r="C2" s="388"/>
    </row>
    <row r="3" spans="1:3" ht="20.25" customHeight="1">
      <c r="A3" s="389"/>
      <c r="B3" s="242" t="s">
        <v>57</v>
      </c>
      <c r="C3" s="243" t="s">
        <v>58</v>
      </c>
    </row>
    <row r="4" spans="1:3" ht="29.25" customHeight="1">
      <c r="A4" s="244" t="s">
        <v>183</v>
      </c>
      <c r="B4" s="245">
        <v>431.42</v>
      </c>
      <c r="C4" s="246">
        <v>166.01307189542501</v>
      </c>
    </row>
    <row r="5" spans="1:3" ht="20.25" customHeight="1">
      <c r="A5" s="244" t="s">
        <v>184</v>
      </c>
      <c r="B5" s="245">
        <v>445.55</v>
      </c>
      <c r="C5" s="246">
        <v>18.176754548830299</v>
      </c>
    </row>
    <row r="6" spans="1:3" ht="20.25" customHeight="1">
      <c r="A6" s="247" t="s">
        <v>185</v>
      </c>
      <c r="B6" s="248"/>
      <c r="C6" s="249"/>
    </row>
    <row r="7" spans="1:3" ht="32.25" customHeight="1">
      <c r="A7" s="250" t="s">
        <v>186</v>
      </c>
      <c r="B7" s="251">
        <v>91.72</v>
      </c>
      <c r="C7" s="252">
        <v>-1.5</v>
      </c>
    </row>
    <row r="8" spans="1:3" ht="41.25" customHeight="1">
      <c r="A8" s="250" t="s">
        <v>187</v>
      </c>
      <c r="B8" s="251">
        <v>6.11</v>
      </c>
      <c r="C8" s="252">
        <v>-17.7</v>
      </c>
    </row>
    <row r="9" spans="1:3" ht="20.25" customHeight="1">
      <c r="A9" s="253" t="s">
        <v>188</v>
      </c>
      <c r="B9" s="251">
        <v>195.27</v>
      </c>
      <c r="C9" s="252">
        <v>19.8</v>
      </c>
    </row>
    <row r="10" spans="1:3" ht="20.25" customHeight="1">
      <c r="A10" s="253" t="s">
        <v>189</v>
      </c>
      <c r="B10" s="251">
        <v>10.33</v>
      </c>
      <c r="C10" s="252">
        <v>-32.700000000000003</v>
      </c>
    </row>
    <row r="11" spans="1:3" ht="38.25" customHeight="1">
      <c r="A11" s="253" t="s">
        <v>190</v>
      </c>
      <c r="B11" s="251">
        <v>137.97</v>
      </c>
      <c r="C11" s="252">
        <v>36.299999999999997</v>
      </c>
    </row>
    <row r="12" spans="1:3" ht="20.25" customHeight="1">
      <c r="A12" s="253" t="s">
        <v>191</v>
      </c>
      <c r="B12" s="251">
        <v>58.04</v>
      </c>
      <c r="C12" s="252">
        <v>7.6</v>
      </c>
    </row>
    <row r="13" spans="1:3" ht="20.25" customHeight="1">
      <c r="A13" s="253" t="s">
        <v>192</v>
      </c>
      <c r="B13" s="251">
        <v>86.55</v>
      </c>
      <c r="C13" s="252">
        <v>-5.2</v>
      </c>
    </row>
    <row r="14" spans="1:3" ht="20.25" customHeight="1">
      <c r="A14" s="253" t="s">
        <v>193</v>
      </c>
      <c r="B14" s="251">
        <v>106.84</v>
      </c>
      <c r="C14" s="252">
        <v>2.2999999999999998</v>
      </c>
    </row>
    <row r="15" spans="1:3" ht="20.25" customHeight="1">
      <c r="A15" s="253" t="s">
        <v>194</v>
      </c>
      <c r="B15" s="251">
        <v>32.57</v>
      </c>
      <c r="C15" s="252">
        <v>3.8</v>
      </c>
    </row>
    <row r="16" spans="1:3" ht="32.25" customHeight="1">
      <c r="A16" s="253" t="s">
        <v>195</v>
      </c>
      <c r="B16" s="251">
        <v>79.31</v>
      </c>
      <c r="C16" s="252" t="s">
        <v>196</v>
      </c>
    </row>
    <row r="17" spans="1:3" ht="30.75" customHeight="1">
      <c r="A17" s="253" t="s">
        <v>197</v>
      </c>
      <c r="B17" s="251">
        <v>137.26</v>
      </c>
      <c r="C17" s="252">
        <v>26.9</v>
      </c>
    </row>
    <row r="18" spans="1:3" ht="20.25" customHeight="1">
      <c r="A18" s="253" t="s">
        <v>198</v>
      </c>
      <c r="B18" s="251">
        <v>36.96</v>
      </c>
      <c r="C18" s="252">
        <v>-21</v>
      </c>
    </row>
  </sheetData>
  <mergeCells count="3">
    <mergeCell ref="A1:C1"/>
    <mergeCell ref="B2:C2"/>
    <mergeCell ref="A2:A3"/>
  </mergeCells>
  <phoneticPr fontId="121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2023-03-16T02:41:00Z</cp:lastPrinted>
  <dcterms:created xsi:type="dcterms:W3CDTF">2020-09-16T01:03:00Z</dcterms:created>
  <dcterms:modified xsi:type="dcterms:W3CDTF">2024-10-24T08:55:34Z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  <property fmtid="{D5CDD505-2E9C-101B-9397-08002B2CF9AE}" pid="3" name="ICV">
    <vt:lpwstr>FFDEE5CA2BBE4402B31562D9EC339809</vt:lpwstr>
  </property>
  <property fmtid="{D5CDD505-2E9C-101B-9397-08002B2CF9AE}" pid="4" name="KSOProductBuildVer">
    <vt:lpwstr>2052-12.1.0.18276</vt:lpwstr>
  </property>
</Properties>
</file>