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xl/charts/chart139.xml" ContentType="application/vnd.openxmlformats-officedocument.drawingml.chart+xml"/>
  <Override PartName="/xl/drawings/drawing140.xml" ContentType="application/vnd.openxmlformats-officedocument.drawingml.chartshapes+xml"/>
  <Override PartName="/xl/charts/chart140.xml" ContentType="application/vnd.openxmlformats-officedocument.drawingml.chart+xml"/>
  <Override PartName="/xl/drawings/drawing141.xml" ContentType="application/vnd.openxmlformats-officedocument.drawingml.chartshapes+xml"/>
  <Override PartName="/xl/charts/chart141.xml" ContentType="application/vnd.openxmlformats-officedocument.drawingml.chart+xml"/>
  <Override PartName="/xl/drawings/drawing142.xml" ContentType="application/vnd.openxmlformats-officedocument.drawingml.chartshapes+xml"/>
  <Override PartName="/xl/charts/chart142.xml" ContentType="application/vnd.openxmlformats-officedocument.drawingml.chart+xml"/>
  <Override PartName="/xl/drawings/drawing143.xml" ContentType="application/vnd.openxmlformats-officedocument.drawingml.chartshapes+xml"/>
  <Override PartName="/xl/charts/chart143.xml" ContentType="application/vnd.openxmlformats-officedocument.drawingml.chart+xml"/>
  <Override PartName="/xl/drawings/drawing144.xml" ContentType="application/vnd.openxmlformats-officedocument.drawingml.chartshapes+xml"/>
  <Override PartName="/xl/charts/chart144.xml" ContentType="application/vnd.openxmlformats-officedocument.drawingml.chart+xml"/>
  <Override PartName="/xl/drawings/drawing145.xml" ContentType="application/vnd.openxmlformats-officedocument.drawingml.chartshapes+xml"/>
  <Override PartName="/xl/charts/chart145.xml" ContentType="application/vnd.openxmlformats-officedocument.drawingml.chart+xml"/>
  <Override PartName="/xl/drawings/drawing146.xml" ContentType="application/vnd.openxmlformats-officedocument.drawingml.chartshapes+xml"/>
  <Override PartName="/xl/charts/chart146.xml" ContentType="application/vnd.openxmlformats-officedocument.drawingml.chart+xml"/>
  <Override PartName="/xl/drawings/drawing147.xml" ContentType="application/vnd.openxmlformats-officedocument.drawingml.chartshapes+xml"/>
  <Override PartName="/xl/charts/chart147.xml" ContentType="application/vnd.openxmlformats-officedocument.drawingml.chart+xml"/>
  <Override PartName="/xl/drawings/drawing148.xml" ContentType="application/vnd.openxmlformats-officedocument.drawingml.chartshapes+xml"/>
  <Override PartName="/xl/charts/chart148.xml" ContentType="application/vnd.openxmlformats-officedocument.drawingml.chart+xml"/>
  <Override PartName="/xl/drawings/drawing149.xml" ContentType="application/vnd.openxmlformats-officedocument.drawingml.chartshapes+xml"/>
  <Override PartName="/xl/charts/chart149.xml" ContentType="application/vnd.openxmlformats-officedocument.drawingml.chart+xml"/>
  <Override PartName="/xl/drawings/drawing150.xml" ContentType="application/vnd.openxmlformats-officedocument.drawingml.chartshapes+xml"/>
  <Override PartName="/xl/charts/chart150.xml" ContentType="application/vnd.openxmlformats-officedocument.drawingml.chart+xml"/>
  <Override PartName="/xl/drawings/drawing151.xml" ContentType="application/vnd.openxmlformats-officedocument.drawingml.chartshapes+xml"/>
  <Override PartName="/xl/charts/chart151.xml" ContentType="application/vnd.openxmlformats-officedocument.drawingml.chart+xml"/>
  <Override PartName="/xl/drawings/drawing152.xml" ContentType="application/vnd.openxmlformats-officedocument.drawingml.chartshapes+xml"/>
  <Override PartName="/xl/charts/chart152.xml" ContentType="application/vnd.openxmlformats-officedocument.drawingml.chart+xml"/>
  <Override PartName="/xl/drawings/drawing153.xml" ContentType="application/vnd.openxmlformats-officedocument.drawingml.chartshapes+xml"/>
  <Override PartName="/xl/charts/chart153.xml" ContentType="application/vnd.openxmlformats-officedocument.drawingml.chart+xml"/>
  <Override PartName="/xl/drawings/drawing154.xml" ContentType="application/vnd.openxmlformats-officedocument.drawingml.chartshapes+xml"/>
  <Override PartName="/xl/charts/chart154.xml" ContentType="application/vnd.openxmlformats-officedocument.drawingml.chart+xml"/>
  <Override PartName="/xl/drawings/drawing155.xml" ContentType="application/vnd.openxmlformats-officedocument.drawingml.chartshapes+xml"/>
  <Override PartName="/xl/charts/chart155.xml" ContentType="application/vnd.openxmlformats-officedocument.drawingml.chart+xml"/>
  <Override PartName="/xl/drawings/drawing156.xml" ContentType="application/vnd.openxmlformats-officedocument.drawingml.chartshapes+xml"/>
  <Override PartName="/xl/charts/chart156.xml" ContentType="application/vnd.openxmlformats-officedocument.drawingml.chart+xml"/>
  <Override PartName="/xl/drawings/drawing157.xml" ContentType="application/vnd.openxmlformats-officedocument.drawingml.chartshapes+xml"/>
  <Override PartName="/xl/charts/chart157.xml" ContentType="application/vnd.openxmlformats-officedocument.drawingml.chart+xml"/>
  <Override PartName="/xl/drawings/drawing158.xml" ContentType="application/vnd.openxmlformats-officedocument.drawingml.chartshapes+xml"/>
  <Override PartName="/xl/charts/chart158.xml" ContentType="application/vnd.openxmlformats-officedocument.drawingml.chart+xml"/>
  <Override PartName="/xl/drawings/drawing159.xml" ContentType="application/vnd.openxmlformats-officedocument.drawingml.chartshapes+xml"/>
  <Override PartName="/xl/charts/chart159.xml" ContentType="application/vnd.openxmlformats-officedocument.drawingml.chart+xml"/>
  <Override PartName="/xl/drawings/drawing160.xml" ContentType="application/vnd.openxmlformats-officedocument.drawingml.chartshapes+xml"/>
  <Override PartName="/xl/charts/chart160.xml" ContentType="application/vnd.openxmlformats-officedocument.drawingml.chart+xml"/>
  <Override PartName="/xl/drawings/drawing161.xml" ContentType="application/vnd.openxmlformats-officedocument.drawingml.chartshapes+xml"/>
  <Override PartName="/xl/charts/chart161.xml" ContentType="application/vnd.openxmlformats-officedocument.drawingml.chart+xml"/>
  <Override PartName="/xl/drawings/drawing162.xml" ContentType="application/vnd.openxmlformats-officedocument.drawingml.chartshapes+xml"/>
  <Override PartName="/xl/charts/chart162.xml" ContentType="application/vnd.openxmlformats-officedocument.drawingml.chart+xml"/>
  <Override PartName="/xl/drawings/drawing163.xml" ContentType="application/vnd.openxmlformats-officedocument.drawingml.chartshapes+xml"/>
  <Override PartName="/xl/charts/chart163.xml" ContentType="application/vnd.openxmlformats-officedocument.drawingml.chart+xml"/>
  <Override PartName="/xl/drawings/drawing164.xml" ContentType="application/vnd.openxmlformats-officedocument.drawingml.chartshapes+xml"/>
  <Override PartName="/xl/charts/chart164.xml" ContentType="application/vnd.openxmlformats-officedocument.drawingml.chart+xml"/>
  <Override PartName="/xl/drawings/drawing165.xml" ContentType="application/vnd.openxmlformats-officedocument.drawingml.chartshapes+xml"/>
  <Override PartName="/xl/charts/chart165.xml" ContentType="application/vnd.openxmlformats-officedocument.drawingml.chart+xml"/>
  <Override PartName="/xl/drawings/drawing166.xml" ContentType="application/vnd.openxmlformats-officedocument.drawingml.chartshapes+xml"/>
  <Override PartName="/xl/charts/chart166.xml" ContentType="application/vnd.openxmlformats-officedocument.drawingml.chart+xml"/>
  <Override PartName="/xl/drawings/drawing167.xml" ContentType="application/vnd.openxmlformats-officedocument.drawingml.chartshapes+xml"/>
  <Override PartName="/xl/charts/chart167.xml" ContentType="application/vnd.openxmlformats-officedocument.drawingml.chart+xml"/>
  <Override PartName="/xl/drawings/drawing168.xml" ContentType="application/vnd.openxmlformats-officedocument.drawingml.chartshapes+xml"/>
  <Override PartName="/xl/charts/chart168.xml" ContentType="application/vnd.openxmlformats-officedocument.drawingml.chart+xml"/>
  <Override PartName="/xl/drawings/drawing169.xml" ContentType="application/vnd.openxmlformats-officedocument.drawingml.chartshapes+xml"/>
  <Override PartName="/xl/charts/chart169.xml" ContentType="application/vnd.openxmlformats-officedocument.drawingml.chart+xml"/>
  <Override PartName="/xl/drawings/drawing170.xml" ContentType="application/vnd.openxmlformats-officedocument.drawingml.chartshapes+xml"/>
  <Override PartName="/xl/charts/chart170.xml" ContentType="application/vnd.openxmlformats-officedocument.drawingml.chart+xml"/>
  <Override PartName="/xl/drawings/drawing171.xml" ContentType="application/vnd.openxmlformats-officedocument.drawingml.chartshapes+xml"/>
  <Override PartName="/xl/charts/chart171.xml" ContentType="application/vnd.openxmlformats-officedocument.drawingml.chart+xml"/>
  <Override PartName="/xl/drawings/drawing172.xml" ContentType="application/vnd.openxmlformats-officedocument.drawingml.chartshapes+xml"/>
  <Override PartName="/xl/charts/chart172.xml" ContentType="application/vnd.openxmlformats-officedocument.drawingml.chart+xml"/>
  <Override PartName="/xl/drawings/drawing173.xml" ContentType="application/vnd.openxmlformats-officedocument.drawingml.chartshapes+xml"/>
  <Override PartName="/xl/charts/chart173.xml" ContentType="application/vnd.openxmlformats-officedocument.drawingml.chart+xml"/>
  <Override PartName="/xl/drawings/drawing174.xml" ContentType="application/vnd.openxmlformats-officedocument.drawingml.chartshapes+xml"/>
  <Override PartName="/xl/charts/chart174.xml" ContentType="application/vnd.openxmlformats-officedocument.drawingml.chart+xml"/>
  <Override PartName="/xl/drawings/drawing175.xml" ContentType="application/vnd.openxmlformats-officedocument.drawingml.chartshapes+xml"/>
  <Override PartName="/xl/charts/chart175.xml" ContentType="application/vnd.openxmlformats-officedocument.drawingml.chart+xml"/>
  <Override PartName="/xl/drawings/drawing176.xml" ContentType="application/vnd.openxmlformats-officedocument.drawingml.chartshapes+xml"/>
  <Override PartName="/xl/charts/chart176.xml" ContentType="application/vnd.openxmlformats-officedocument.drawingml.chart+xml"/>
  <Override PartName="/xl/drawings/drawing177.xml" ContentType="application/vnd.openxmlformats-officedocument.drawingml.chartshapes+xml"/>
  <Override PartName="/xl/charts/chart177.xml" ContentType="application/vnd.openxmlformats-officedocument.drawingml.chart+xml"/>
  <Override PartName="/xl/drawings/drawing178.xml" ContentType="application/vnd.openxmlformats-officedocument.drawingml.chartshapes+xml"/>
  <Override PartName="/xl/charts/chart178.xml" ContentType="application/vnd.openxmlformats-officedocument.drawingml.chart+xml"/>
  <Override PartName="/xl/drawings/drawing179.xml" ContentType="application/vnd.openxmlformats-officedocument.drawingml.chartshapes+xml"/>
  <Override PartName="/xl/charts/chart179.xml" ContentType="application/vnd.openxmlformats-officedocument.drawingml.chart+xml"/>
  <Override PartName="/xl/drawings/drawing180.xml" ContentType="application/vnd.openxmlformats-officedocument.drawingml.chartshapes+xml"/>
  <Override PartName="/xl/charts/chart180.xml" ContentType="application/vnd.openxmlformats-officedocument.drawingml.chart+xml"/>
  <Override PartName="/xl/drawings/drawing181.xml" ContentType="application/vnd.openxmlformats-officedocument.drawingml.chartshapes+xml"/>
  <Override PartName="/xl/charts/chart181.xml" ContentType="application/vnd.openxmlformats-officedocument.drawingml.chart+xml"/>
  <Override PartName="/xl/drawings/drawing182.xml" ContentType="application/vnd.openxmlformats-officedocument.drawingml.chartshapes+xml"/>
  <Override PartName="/xl/charts/chart182.xml" ContentType="application/vnd.openxmlformats-officedocument.drawingml.chart+xml"/>
  <Override PartName="/xl/drawings/drawing183.xml" ContentType="application/vnd.openxmlformats-officedocument.drawingml.chartshapes+xml"/>
  <Override PartName="/xl/charts/chart183.xml" ContentType="application/vnd.openxmlformats-officedocument.drawingml.chart+xml"/>
  <Override PartName="/xl/drawings/drawing184.xml" ContentType="application/vnd.openxmlformats-officedocument.drawingml.chartshapes+xml"/>
  <Override PartName="/xl/charts/chart184.xml" ContentType="application/vnd.openxmlformats-officedocument.drawingml.chart+xml"/>
  <Override PartName="/xl/drawings/drawing185.xml" ContentType="application/vnd.openxmlformats-officedocument.drawingml.chartshapes+xml"/>
  <Override PartName="/xl/charts/chart185.xml" ContentType="application/vnd.openxmlformats-officedocument.drawingml.chart+xml"/>
  <Override PartName="/xl/drawings/drawing186.xml" ContentType="application/vnd.openxmlformats-officedocument.drawingml.chartshapes+xml"/>
  <Override PartName="/xl/charts/chart186.xml" ContentType="application/vnd.openxmlformats-officedocument.drawingml.chart+xml"/>
  <Override PartName="/xl/drawings/drawing187.xml" ContentType="application/vnd.openxmlformats-officedocument.drawingml.chartshapes+xml"/>
  <Override PartName="/xl/charts/chart187.xml" ContentType="application/vnd.openxmlformats-officedocument.drawingml.chart+xml"/>
  <Override PartName="/xl/drawings/drawing188.xml" ContentType="application/vnd.openxmlformats-officedocument.drawingml.chartshapes+xml"/>
  <Override PartName="/xl/charts/chart188.xml" ContentType="application/vnd.openxmlformats-officedocument.drawingml.chart+xml"/>
  <Override PartName="/xl/drawings/drawing189.xml" ContentType="application/vnd.openxmlformats-officedocument.drawingml.chartshapes+xml"/>
  <Override PartName="/xl/charts/chart189.xml" ContentType="application/vnd.openxmlformats-officedocument.drawingml.chart+xml"/>
  <Override PartName="/xl/drawings/drawing190.xml" ContentType="application/vnd.openxmlformats-officedocument.drawingml.chartshapes+xml"/>
  <Override PartName="/xl/charts/chart190.xml" ContentType="application/vnd.openxmlformats-officedocument.drawingml.chart+xml"/>
  <Override PartName="/xl/drawings/drawing191.xml" ContentType="application/vnd.openxmlformats-officedocument.drawingml.chartshapes+xml"/>
  <Override PartName="/xl/charts/chart191.xml" ContentType="application/vnd.openxmlformats-officedocument.drawingml.chart+xml"/>
  <Override PartName="/xl/drawings/drawing19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网站\2-统计数据\3-统计月报-孙再明\2020\"/>
    </mc:Choice>
  </mc:AlternateContent>
  <xr:revisionPtr revIDLastSave="0" documentId="13_ncr:1_{42E1D781-1EDF-4EDD-954E-9938930BD06D}" xr6:coauthVersionLast="45" xr6:coauthVersionMax="45" xr10:uidLastSave="{00000000-0000-0000-0000-000000000000}"/>
  <bookViews>
    <workbookView xWindow="-48" yWindow="-48" windowWidth="19296" windowHeight="10272" tabRatio="880" activeTab="6" xr2:uid="{00000000-000D-0000-FFFF-FFFF00000000}"/>
  </bookViews>
  <sheets>
    <sheet name="目录" sheetId="1" r:id="rId1"/>
    <sheet name="1+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6" l="1"/>
  <c r="C23" i="6"/>
  <c r="C15" i="2"/>
  <c r="D15" i="2"/>
  <c r="D4" i="2"/>
  <c r="C4" i="2"/>
  <c r="B2" i="9"/>
  <c r="C7" i="2"/>
  <c r="D7" i="2"/>
  <c r="D6" i="2"/>
  <c r="C6" i="2"/>
  <c r="C21" i="2"/>
  <c r="D21" i="2" s="1"/>
  <c r="C20" i="2"/>
  <c r="D20" i="2" s="1"/>
  <c r="B3" i="18"/>
  <c r="B2" i="27" s="1"/>
  <c r="B3" i="17"/>
  <c r="D16" i="2"/>
  <c r="C19" i="2"/>
  <c r="C18" i="2"/>
  <c r="D17" i="2"/>
  <c r="C17" i="2"/>
  <c r="C16" i="2"/>
  <c r="D14" i="2"/>
  <c r="C14" i="2"/>
  <c r="D13" i="2"/>
  <c r="C13" i="2"/>
  <c r="D12" i="2"/>
  <c r="C12" i="2"/>
  <c r="D11" i="2"/>
  <c r="C11" i="2"/>
  <c r="D10" i="2"/>
  <c r="C10" i="2"/>
  <c r="D9" i="2"/>
  <c r="D8" i="2"/>
  <c r="D5" i="2"/>
  <c r="C3" i="25"/>
  <c r="B3" i="25"/>
  <c r="B2" i="24"/>
  <c r="B2" i="22"/>
  <c r="B2" i="21"/>
  <c r="C3" i="20"/>
  <c r="B3" i="20"/>
  <c r="B2" i="19"/>
  <c r="C2" i="19"/>
  <c r="C3" i="18"/>
  <c r="B2" i="15"/>
  <c r="C3" i="26" s="1"/>
  <c r="B2" i="12"/>
  <c r="B2" i="10"/>
  <c r="B2" i="8"/>
  <c r="B3" i="7"/>
  <c r="D2" i="27"/>
</calcChain>
</file>

<file path=xl/sharedStrings.xml><?xml version="1.0" encoding="utf-8"?>
<sst xmlns="http://schemas.openxmlformats.org/spreadsheetml/2006/main" count="671" uniqueCount="512">
  <si>
    <t>全省主要经济指标</t>
    <phoneticPr fontId="2" type="noConversion"/>
  </si>
  <si>
    <t>亿元</t>
    <phoneticPr fontId="2" type="noConversion"/>
  </si>
  <si>
    <t>亿美元</t>
    <phoneticPr fontId="2" type="noConversion"/>
  </si>
  <si>
    <t>注：1.湖北省生产总值（GDP）、居民收入为季度数。</t>
    <phoneticPr fontId="2" type="noConversion"/>
  </si>
  <si>
    <t xml:space="preserve">   2.根据国家统计局报表制度，规模以上工业增加值为年主营业务收入在2000万元以上的工业企业数据。</t>
    <phoneticPr fontId="2" type="noConversion"/>
  </si>
  <si>
    <t xml:space="preserve">   3.按国家统计制度规定，规模以上工业增加值总量和固定资产投资总额不公布。</t>
    <phoneticPr fontId="2" type="noConversion"/>
  </si>
  <si>
    <t>指标</t>
    <phoneticPr fontId="2" type="noConversion"/>
  </si>
  <si>
    <t>绝对量（亿元）</t>
    <phoneticPr fontId="2" type="noConversion"/>
  </si>
  <si>
    <t>增速（%）</t>
    <phoneticPr fontId="2" type="noConversion"/>
  </si>
  <si>
    <t>农林牧渔业产值及主要产品产量</t>
    <phoneticPr fontId="2" type="noConversion"/>
  </si>
  <si>
    <t>农林牧渔业总产值</t>
    <phoneticPr fontId="2" type="noConversion"/>
  </si>
  <si>
    <t>主要农产品产量</t>
    <phoneticPr fontId="2" type="noConversion"/>
  </si>
  <si>
    <t>绝对量</t>
    <phoneticPr fontId="2" type="noConversion"/>
  </si>
  <si>
    <t>规模以上工业重点行业增加值增速及占比</t>
    <phoneticPr fontId="2" type="noConversion"/>
  </si>
  <si>
    <t>总计</t>
    <phoneticPr fontId="2" type="noConversion"/>
  </si>
  <si>
    <t xml:space="preserve">  工业产销率</t>
    <phoneticPr fontId="2" type="noConversion"/>
  </si>
  <si>
    <t xml:space="preserve"> </t>
  </si>
  <si>
    <t>主要工业产品产量</t>
    <phoneticPr fontId="2" type="noConversion"/>
  </si>
  <si>
    <t>饮料酒(万千升）</t>
    <phoneticPr fontId="2" type="noConversion"/>
  </si>
  <si>
    <t>卷烟(亿支）</t>
    <phoneticPr fontId="2" type="noConversion"/>
  </si>
  <si>
    <t>布(亿米）</t>
    <phoneticPr fontId="2" type="noConversion"/>
  </si>
  <si>
    <t>硫酸(折100%)(万吨）</t>
    <phoneticPr fontId="2" type="noConversion"/>
  </si>
  <si>
    <t>烧碱(折100%)(万吨）</t>
    <phoneticPr fontId="2" type="noConversion"/>
  </si>
  <si>
    <t>农用氮、磷、钾化学肥料(折纯)(万吨）</t>
    <phoneticPr fontId="2" type="noConversion"/>
  </si>
  <si>
    <t>化学农药原药(折有效成分100%)(万吨）</t>
    <phoneticPr fontId="2" type="noConversion"/>
  </si>
  <si>
    <t>水泥(万吨）</t>
    <phoneticPr fontId="2" type="noConversion"/>
  </si>
  <si>
    <t>平板玻璃(万重量箱）</t>
    <phoneticPr fontId="2" type="noConversion"/>
  </si>
  <si>
    <t>钢材(万吨）</t>
    <phoneticPr fontId="2" type="noConversion"/>
  </si>
  <si>
    <t>房间空气调节器(万台）</t>
    <phoneticPr fontId="2" type="noConversion"/>
  </si>
  <si>
    <t>工业机器人(套）</t>
    <phoneticPr fontId="2" type="noConversion"/>
  </si>
  <si>
    <t>汽车(万辆）</t>
    <phoneticPr fontId="2" type="noConversion"/>
  </si>
  <si>
    <t xml:space="preserve">  其中：基本型乘用车(轿车)(万辆）</t>
    <phoneticPr fontId="2" type="noConversion"/>
  </si>
  <si>
    <t>光纤(万千米）</t>
    <phoneticPr fontId="2" type="noConversion"/>
  </si>
  <si>
    <t>光缆(万芯千米）</t>
    <phoneticPr fontId="2" type="noConversion"/>
  </si>
  <si>
    <t>锂离子电池(万只(自然只)）</t>
    <phoneticPr fontId="2" type="noConversion"/>
  </si>
  <si>
    <t>太阳能电池(光伏电池)(万千瓦）</t>
    <phoneticPr fontId="2" type="noConversion"/>
  </si>
  <si>
    <t>微型计算机设备(万台）</t>
    <phoneticPr fontId="2" type="noConversion"/>
  </si>
  <si>
    <t>通信手持机(手机)(万台）</t>
    <phoneticPr fontId="2" type="noConversion"/>
  </si>
  <si>
    <t>发电量（亿千瓦时）</t>
    <phoneticPr fontId="2" type="noConversion"/>
  </si>
  <si>
    <t>一、邮电业务</t>
    <phoneticPr fontId="2" type="noConversion"/>
  </si>
  <si>
    <t>邮电业务总量</t>
    <phoneticPr fontId="2" type="noConversion"/>
  </si>
  <si>
    <t xml:space="preserve">  #邮政业务总量（亿元）</t>
    <phoneticPr fontId="2" type="noConversion"/>
  </si>
  <si>
    <t xml:space="preserve">   电信业务总量（亿元）</t>
    <phoneticPr fontId="2" type="noConversion"/>
  </si>
  <si>
    <t>邮电业务收入（亿元）</t>
    <phoneticPr fontId="2" type="noConversion"/>
  </si>
  <si>
    <t xml:space="preserve">  #邮政业务收入（亿元）</t>
    <phoneticPr fontId="2" type="noConversion"/>
  </si>
  <si>
    <t xml:space="preserve">   电信业务收入（亿元）</t>
    <phoneticPr fontId="2" type="noConversion"/>
  </si>
  <si>
    <t>快递（万件）</t>
    <phoneticPr fontId="2" type="noConversion"/>
  </si>
  <si>
    <t>二、电信业务</t>
    <phoneticPr fontId="2" type="noConversion"/>
  </si>
  <si>
    <t>互联网宽带接入用户（万户）</t>
    <phoneticPr fontId="2" type="noConversion"/>
  </si>
  <si>
    <t>固定电话用户（万户）</t>
    <phoneticPr fontId="2" type="noConversion"/>
  </si>
  <si>
    <t>移动电话用户（万户）</t>
    <phoneticPr fontId="2" type="noConversion"/>
  </si>
  <si>
    <t xml:space="preserve">    全省总计</t>
    <phoneticPr fontId="2" type="noConversion"/>
  </si>
  <si>
    <t xml:space="preserve"> 一、农、林、牧、渔业 </t>
    <phoneticPr fontId="2" type="noConversion"/>
  </si>
  <si>
    <t xml:space="preserve"> 二、采矿业 </t>
    <phoneticPr fontId="2" type="noConversion"/>
  </si>
  <si>
    <t xml:space="preserve"> 三、制造业 </t>
    <phoneticPr fontId="2" type="noConversion"/>
  </si>
  <si>
    <t xml:space="preserve"> 四、电力、燃气及水的生产和供应业 </t>
    <phoneticPr fontId="2" type="noConversion"/>
  </si>
  <si>
    <t xml:space="preserve"> 五、建筑业 </t>
    <phoneticPr fontId="2" type="noConversion"/>
  </si>
  <si>
    <t xml:space="preserve"> 六、批发和零售业 </t>
    <phoneticPr fontId="2" type="noConversion"/>
  </si>
  <si>
    <t xml:space="preserve"> 七、交通运输、仓储和邮政业 </t>
    <phoneticPr fontId="2" type="noConversion"/>
  </si>
  <si>
    <t xml:space="preserve"> 八、住宿和餐饮业 </t>
    <phoneticPr fontId="2" type="noConversion"/>
  </si>
  <si>
    <t xml:space="preserve"> 九、信息传输、软件和信息技术服务业 </t>
    <phoneticPr fontId="2" type="noConversion"/>
  </si>
  <si>
    <t xml:space="preserve"> 十、金融业 </t>
    <phoneticPr fontId="2" type="noConversion"/>
  </si>
  <si>
    <t xml:space="preserve"> 十一、房地产业 </t>
    <phoneticPr fontId="2" type="noConversion"/>
  </si>
  <si>
    <t xml:space="preserve"> 十二、租赁和商务服务业 </t>
    <phoneticPr fontId="2" type="noConversion"/>
  </si>
  <si>
    <t xml:space="preserve"> 十三、科学研究和技术服务业 </t>
    <phoneticPr fontId="2" type="noConversion"/>
  </si>
  <si>
    <t xml:space="preserve"> 十四、水利、环境和公共设施管理业 </t>
    <phoneticPr fontId="2" type="noConversion"/>
  </si>
  <si>
    <t xml:space="preserve"> 十五、居民服务和其他服务业 </t>
    <phoneticPr fontId="2" type="noConversion"/>
  </si>
  <si>
    <t xml:space="preserve"> 十六、教育 </t>
    <phoneticPr fontId="2" type="noConversion"/>
  </si>
  <si>
    <t xml:space="preserve"> 十七、卫生和社会工作 </t>
    <phoneticPr fontId="2" type="noConversion"/>
  </si>
  <si>
    <t xml:space="preserve"> 十八、文化、体育和娱乐业 </t>
    <phoneticPr fontId="2" type="noConversion"/>
  </si>
  <si>
    <t xml:space="preserve"> 十九、公共管理、社会保障和社会组织 </t>
    <phoneticPr fontId="2" type="noConversion"/>
  </si>
  <si>
    <t xml:space="preserve"> 二十、国际组织 </t>
    <phoneticPr fontId="2" type="noConversion"/>
  </si>
  <si>
    <t xml:space="preserve"> 对外经济</t>
    <phoneticPr fontId="2" type="noConversion"/>
  </si>
  <si>
    <t>财政收入</t>
    <phoneticPr fontId="2" type="noConversion"/>
  </si>
  <si>
    <t>财政支出</t>
    <phoneticPr fontId="2" type="noConversion"/>
  </si>
  <si>
    <t>比年初增减</t>
    <phoneticPr fontId="2" type="noConversion"/>
  </si>
  <si>
    <t>保险业</t>
    <phoneticPr fontId="2" type="noConversion"/>
  </si>
  <si>
    <t>（以上年同期为100）</t>
    <phoneticPr fontId="2" type="noConversion"/>
  </si>
  <si>
    <t>居民消费价格总指数</t>
    <phoneticPr fontId="2" type="noConversion"/>
  </si>
  <si>
    <t>一、食品烟酒</t>
    <phoneticPr fontId="2" type="noConversion"/>
  </si>
  <si>
    <t>二、衣着</t>
    <phoneticPr fontId="2" type="noConversion"/>
  </si>
  <si>
    <t>三、居住</t>
    <phoneticPr fontId="2" type="noConversion"/>
  </si>
  <si>
    <t>四、生活用品及服务</t>
    <phoneticPr fontId="2" type="noConversion"/>
  </si>
  <si>
    <t>五、交通和通信</t>
    <phoneticPr fontId="2" type="noConversion"/>
  </si>
  <si>
    <t>六、教育文化和娱乐</t>
    <phoneticPr fontId="2" type="noConversion"/>
  </si>
  <si>
    <t>七、医疗保健</t>
    <phoneticPr fontId="2" type="noConversion"/>
  </si>
  <si>
    <t>八、其他用品和服务</t>
    <phoneticPr fontId="2" type="noConversion"/>
  </si>
  <si>
    <t>商品零售价格总指数</t>
    <phoneticPr fontId="2" type="noConversion"/>
  </si>
  <si>
    <t>农业生产资料价格指数</t>
    <phoneticPr fontId="2" type="noConversion"/>
  </si>
  <si>
    <t>市场主体发展情况</t>
    <phoneticPr fontId="2" type="noConversion"/>
  </si>
  <si>
    <t>单  位</t>
    <phoneticPr fontId="2" type="noConversion"/>
  </si>
  <si>
    <t>各类市场主体总户数</t>
    <phoneticPr fontId="2" type="noConversion"/>
  </si>
  <si>
    <t>万户</t>
    <phoneticPr fontId="2" type="noConversion"/>
  </si>
  <si>
    <t xml:space="preserve">    新登记数</t>
    <phoneticPr fontId="2" type="noConversion"/>
  </si>
  <si>
    <t>二、外商投资企业</t>
    <phoneticPr fontId="2" type="noConversion"/>
  </si>
  <si>
    <t>户</t>
    <phoneticPr fontId="2" type="noConversion"/>
  </si>
  <si>
    <t>三、私营企业</t>
    <phoneticPr fontId="2" type="noConversion"/>
  </si>
  <si>
    <t xml:space="preserve">    新登记资金数额</t>
    <phoneticPr fontId="2" type="noConversion"/>
  </si>
  <si>
    <t>五、农民专业合作社</t>
    <phoneticPr fontId="2" type="noConversion"/>
  </si>
  <si>
    <t xml:space="preserve">    新登记出资总额</t>
    <phoneticPr fontId="2" type="noConversion"/>
  </si>
  <si>
    <t>指标名称</t>
    <phoneticPr fontId="2" type="noConversion"/>
  </si>
  <si>
    <t>亿元</t>
    <phoneticPr fontId="2" type="noConversion"/>
  </si>
  <si>
    <t>亿美元</t>
    <phoneticPr fontId="2" type="noConversion"/>
  </si>
  <si>
    <t>上年同期=100</t>
    <phoneticPr fontId="2" type="noConversion"/>
  </si>
  <si>
    <t>元</t>
    <phoneticPr fontId="2" type="noConversion"/>
  </si>
  <si>
    <t>单位</t>
    <phoneticPr fontId="2" type="noConversion"/>
  </si>
  <si>
    <t>亿元</t>
    <phoneticPr fontId="2" type="noConversion"/>
  </si>
  <si>
    <t>亿千瓦时</t>
    <phoneticPr fontId="2" type="noConversion"/>
  </si>
  <si>
    <t xml:space="preserve">    规模以上工业增加值增速</t>
    <phoneticPr fontId="2" type="noConversion"/>
  </si>
  <si>
    <t xml:space="preserve">   #汽车制造业</t>
    <phoneticPr fontId="2" type="noConversion"/>
  </si>
  <si>
    <t xml:space="preserve">    铁路、船舶、航空航天和其他运输设备制造业</t>
    <phoneticPr fontId="2" type="noConversion"/>
  </si>
  <si>
    <t xml:space="preserve">    电力、热力生产和供应业</t>
    <phoneticPr fontId="2" type="noConversion"/>
  </si>
  <si>
    <t xml:space="preserve">    黑色金属冶炼和压延加工业 </t>
    <phoneticPr fontId="2" type="noConversion"/>
  </si>
  <si>
    <t xml:space="preserve">    化学原料和化学制品制造业</t>
    <phoneticPr fontId="2" type="noConversion"/>
  </si>
  <si>
    <t xml:space="preserve">    农副食品加工业</t>
    <phoneticPr fontId="2" type="noConversion"/>
  </si>
  <si>
    <t xml:space="preserve">    非金属矿物制品业</t>
    <phoneticPr fontId="2" type="noConversion"/>
  </si>
  <si>
    <t xml:space="preserve">    烟草制品业 </t>
    <phoneticPr fontId="2" type="noConversion"/>
  </si>
  <si>
    <t xml:space="preserve">    纺织业</t>
    <phoneticPr fontId="2" type="noConversion"/>
  </si>
  <si>
    <t xml:space="preserve">    计算机、通信和其他电子设备制造业</t>
    <phoneticPr fontId="2" type="noConversion"/>
  </si>
  <si>
    <t xml:space="preserve">    电气机械和器材制造业 </t>
    <phoneticPr fontId="2" type="noConversion"/>
  </si>
  <si>
    <t xml:space="preserve">    通用设备制造业</t>
    <phoneticPr fontId="2" type="noConversion"/>
  </si>
  <si>
    <t xml:space="preserve"> 装备制造产业</t>
    <phoneticPr fontId="2" type="noConversion"/>
  </si>
  <si>
    <t xml:space="preserve"> 高耗能产业</t>
    <phoneticPr fontId="2" type="noConversion"/>
  </si>
  <si>
    <t>规模以上工业重点行业增加值增速及占比 工业产销率</t>
    <phoneticPr fontId="2" type="noConversion"/>
  </si>
  <si>
    <t xml:space="preserve">  #水力发电量（亿千瓦时）</t>
    <phoneticPr fontId="2" type="noConversion"/>
  </si>
  <si>
    <t>固定资产投资</t>
    <phoneticPr fontId="2" type="noConversion"/>
  </si>
  <si>
    <t>各行业固定资产投资增速</t>
    <phoneticPr fontId="2" type="noConversion"/>
  </si>
  <si>
    <t>社会消费品零售总额</t>
    <phoneticPr fontId="2" type="noConversion"/>
  </si>
  <si>
    <t>限额以上社会消费品零售总额零售类值</t>
    <phoneticPr fontId="2" type="noConversion"/>
  </si>
  <si>
    <t>进出口及利用外资</t>
    <phoneticPr fontId="2" type="noConversion"/>
  </si>
  <si>
    <t xml:space="preserve">  ＃城市</t>
    <phoneticPr fontId="2" type="noConversion"/>
  </si>
  <si>
    <t xml:space="preserve">    农村</t>
    <phoneticPr fontId="2" type="noConversion"/>
  </si>
  <si>
    <t>工业生产者出厂价格指数</t>
    <phoneticPr fontId="2" type="noConversion"/>
  </si>
  <si>
    <t>工业生产者购进价格指数</t>
    <phoneticPr fontId="2" type="noConversion"/>
  </si>
  <si>
    <t xml:space="preserve">  ＃城市</t>
    <phoneticPr fontId="2" type="noConversion"/>
  </si>
  <si>
    <t xml:space="preserve">    农村</t>
    <phoneticPr fontId="2" type="noConversion"/>
  </si>
  <si>
    <t xml:space="preserve">      #粮食</t>
    <phoneticPr fontId="2" type="noConversion"/>
  </si>
  <si>
    <t>总注册资本（金）总额</t>
    <phoneticPr fontId="2" type="noConversion"/>
  </si>
  <si>
    <t>新发展户数</t>
    <phoneticPr fontId="2" type="noConversion"/>
  </si>
  <si>
    <t>新发展注册资本（金）数</t>
    <phoneticPr fontId="2" type="noConversion"/>
  </si>
  <si>
    <r>
      <t>一、内资企业</t>
    </r>
    <r>
      <rPr>
        <b/>
        <sz val="10"/>
        <color indexed="8"/>
        <rFont val="Times New Roman"/>
        <family val="1"/>
      </rPr>
      <t xml:space="preserve">                        </t>
    </r>
    <phoneticPr fontId="2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</si>
  <si>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2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</si>
  <si>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宋体"/>
        <family val="3"/>
        <charset val="134"/>
      </rPr>
      <t>数</t>
    </r>
    <phoneticPr fontId="2" type="noConversion"/>
  </si>
  <si>
    <r>
      <t>四、个体工商户</t>
    </r>
    <r>
      <rPr>
        <b/>
        <sz val="10"/>
        <color indexed="8"/>
        <rFont val="Times New Roman"/>
        <family val="1"/>
      </rPr>
      <t xml:space="preserve">                       </t>
    </r>
    <phoneticPr fontId="2" type="noConversion"/>
  </si>
  <si>
    <t>全社会用电量</t>
    <phoneticPr fontId="2" type="noConversion"/>
  </si>
  <si>
    <t xml:space="preserve">    注册资本（金）总数</t>
    <phoneticPr fontId="2" type="noConversion"/>
  </si>
  <si>
    <t xml:space="preserve">    企业总数</t>
    <phoneticPr fontId="2" type="noConversion"/>
  </si>
  <si>
    <t xml:space="preserve">    注册资本总数</t>
    <phoneticPr fontId="2" type="noConversion"/>
  </si>
  <si>
    <t xml:space="preserve">    个体工商户总数</t>
    <phoneticPr fontId="2" type="noConversion"/>
  </si>
  <si>
    <t xml:space="preserve">    资金数额</t>
    <phoneticPr fontId="2" type="noConversion"/>
  </si>
  <si>
    <t xml:space="preserve">    农民专业合作社总数</t>
    <phoneticPr fontId="2" type="noConversion"/>
  </si>
  <si>
    <t xml:space="preserve">    出资总额</t>
    <phoneticPr fontId="2" type="noConversion"/>
  </si>
  <si>
    <t xml:space="preserve"> </t>
  </si>
  <si>
    <t xml:space="preserve"> 增速(%)</t>
    <phoneticPr fontId="2" type="noConversion"/>
  </si>
  <si>
    <t>增长（%）</t>
    <phoneticPr fontId="2" type="noConversion"/>
  </si>
  <si>
    <t>增速（%）</t>
    <phoneticPr fontId="2" type="noConversion"/>
  </si>
  <si>
    <t>绝对量</t>
    <phoneticPr fontId="2" type="noConversion"/>
  </si>
  <si>
    <t xml:space="preserve">  </t>
  </si>
  <si>
    <t>二、规模以上工业增加值</t>
    <phoneticPr fontId="2" type="noConversion"/>
  </si>
  <si>
    <t>三、全社会用电量</t>
    <phoneticPr fontId="2" type="noConversion"/>
  </si>
  <si>
    <t xml:space="preserve">     #工业用电量</t>
    <phoneticPr fontId="2" type="noConversion"/>
  </si>
  <si>
    <t>四、固定资产投资</t>
    <phoneticPr fontId="2" type="noConversion"/>
  </si>
  <si>
    <t xml:space="preserve">     #民间投资</t>
    <phoneticPr fontId="2" type="noConversion"/>
  </si>
  <si>
    <t>五、社会消费品零售总额</t>
    <phoneticPr fontId="2" type="noConversion"/>
  </si>
  <si>
    <t>六、进出口总额</t>
    <phoneticPr fontId="2" type="noConversion"/>
  </si>
  <si>
    <t xml:space="preserve">     #进   口</t>
    <phoneticPr fontId="2" type="noConversion"/>
  </si>
  <si>
    <t xml:space="preserve">      出  口</t>
    <phoneticPr fontId="2" type="noConversion"/>
  </si>
  <si>
    <t>七、实际外商直接投资</t>
    <phoneticPr fontId="2" type="noConversion"/>
  </si>
  <si>
    <t>八、地方一般公共预算收入</t>
    <phoneticPr fontId="2" type="noConversion"/>
  </si>
  <si>
    <t xml:space="preserve">     #税收收入</t>
    <phoneticPr fontId="2" type="noConversion"/>
  </si>
  <si>
    <t xml:space="preserve">    地方一般公共预算支出</t>
    <phoneticPr fontId="2" type="noConversion"/>
  </si>
  <si>
    <t>九、月末金融机构存款余额</t>
    <phoneticPr fontId="2" type="noConversion"/>
  </si>
  <si>
    <t xml:space="preserve">    月末金融机构贷款余额</t>
    <phoneticPr fontId="2" type="noConversion"/>
  </si>
  <si>
    <t>十、居民消费价格总指数</t>
    <phoneticPr fontId="2" type="noConversion"/>
  </si>
  <si>
    <t xml:space="preserve">    工业生产者出厂价格指数</t>
    <phoneticPr fontId="2" type="noConversion"/>
  </si>
  <si>
    <t>绝对量（亿千瓦时）</t>
    <phoneticPr fontId="2" type="noConversion"/>
  </si>
  <si>
    <t>增速（%）</t>
    <phoneticPr fontId="2" type="noConversion"/>
  </si>
  <si>
    <t>零售额(亿元)</t>
    <phoneticPr fontId="2" type="noConversion"/>
  </si>
  <si>
    <t>增长速度（%）</t>
  </si>
  <si>
    <t>规模以上服务业企业效益</t>
  </si>
  <si>
    <t>指标</t>
  </si>
  <si>
    <t>绝对量</t>
  </si>
  <si>
    <t>增速（%）</t>
  </si>
  <si>
    <t>单位数（个）</t>
  </si>
  <si>
    <t>营业收入（亿元）</t>
  </si>
  <si>
    <t>销售费用（亿元）</t>
  </si>
  <si>
    <t>管理费用（亿元）</t>
  </si>
  <si>
    <t>财务费用（亿元）</t>
  </si>
  <si>
    <t>营业利润（亿元）</t>
  </si>
  <si>
    <t>利润总额（亿元）</t>
  </si>
  <si>
    <t>应付职工薪酬（亿元）</t>
  </si>
  <si>
    <t>价格指数</t>
    <phoneticPr fontId="2" type="noConversion"/>
  </si>
  <si>
    <t>邮电通信</t>
    <phoneticPr fontId="2" type="noConversion"/>
  </si>
  <si>
    <t>增速</t>
  </si>
  <si>
    <t>原保险保费收入</t>
  </si>
  <si>
    <t>1.财产险</t>
  </si>
  <si>
    <t>2.人身险</t>
  </si>
  <si>
    <t>原保险赔付支出</t>
  </si>
  <si>
    <t>企业数（个）</t>
  </si>
  <si>
    <t xml:space="preserve">  #亏损企业</t>
  </si>
  <si>
    <t>亏损面（%）</t>
  </si>
  <si>
    <t>资产总计（亿元）</t>
  </si>
  <si>
    <t>流动资产合计（亿元）</t>
  </si>
  <si>
    <t>负债合计（亿元）</t>
  </si>
  <si>
    <t>产成品（亿元）</t>
  </si>
  <si>
    <t>亏损企业亏损额（亿元）</t>
  </si>
  <si>
    <t>全部从业人员平均数（万人）</t>
  </si>
  <si>
    <t>规模以上工业企业效益</t>
    <phoneticPr fontId="114" type="noConversion"/>
  </si>
  <si>
    <t>总产值</t>
  </si>
  <si>
    <t>农业</t>
  </si>
  <si>
    <t>林业</t>
  </si>
  <si>
    <t>牧业</t>
  </si>
  <si>
    <t>渔业</t>
  </si>
  <si>
    <t>地区生产总值及各产业增加值</t>
  </si>
  <si>
    <t>绝对量（亿元）</t>
  </si>
  <si>
    <t>全国增速（%）</t>
  </si>
  <si>
    <t>地区生产总值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</si>
  <si>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</si>
  <si>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</si>
  <si>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</si>
  <si>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</si>
  <si>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</si>
  <si>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</si>
  <si>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</si>
  <si>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</si>
  <si>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</si>
  <si>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第一产业</t>
  </si>
  <si>
    <t xml:space="preserve">  第二产业</t>
  </si>
  <si>
    <t xml:space="preserve">  第三产业</t>
  </si>
  <si>
    <t xml:space="preserve">    三次产业比重
（一产：二产：三产）</t>
  </si>
  <si>
    <t>其中：高新技术企业</t>
  </si>
  <si>
    <t>（1）寿险</t>
  </si>
  <si>
    <t>（2）健康险</t>
  </si>
  <si>
    <t>规模以上工业增加值</t>
  </si>
  <si>
    <t xml:space="preserve">    集体企业</t>
  </si>
  <si>
    <t xml:space="preserve">    股份合作企业</t>
  </si>
  <si>
    <t xml:space="preserve">    股份制企业</t>
  </si>
  <si>
    <t xml:space="preserve">    外商及港澳台</t>
  </si>
  <si>
    <t xml:space="preserve">    其它经济类型</t>
  </si>
  <si>
    <t xml:space="preserve">    民营工业</t>
  </si>
  <si>
    <t xml:space="preserve">    中型企业</t>
  </si>
  <si>
    <t xml:space="preserve">    小型企业</t>
  </si>
  <si>
    <t xml:space="preserve">    规上高新技术产业发展情况</t>
    <phoneticPr fontId="2" type="noConversion"/>
  </si>
  <si>
    <t>指标名称</t>
    <phoneticPr fontId="155" type="noConversion"/>
  </si>
  <si>
    <t>总量（亿元）</t>
    <phoneticPr fontId="155" type="noConversion"/>
  </si>
  <si>
    <t>增速（%）</t>
    <phoneticPr fontId="155" type="noConversion"/>
  </si>
  <si>
    <t>高新技术产业增加值</t>
    <phoneticPr fontId="155" type="noConversion"/>
  </si>
  <si>
    <t>其中：制造业</t>
    <phoneticPr fontId="155" type="noConversion"/>
  </si>
  <si>
    <t xml:space="preserve">      建筑业</t>
    <phoneticPr fontId="155" type="noConversion"/>
  </si>
  <si>
    <t xml:space="preserve">      服务业</t>
    <phoneticPr fontId="155" type="noConversion"/>
  </si>
  <si>
    <t>高新制造业总产值</t>
    <phoneticPr fontId="155" type="noConversion"/>
  </si>
  <si>
    <t>高新制造业销售产值</t>
    <phoneticPr fontId="155" type="noConversion"/>
  </si>
  <si>
    <t>高新制造业出口交货值</t>
    <phoneticPr fontId="155" type="noConversion"/>
  </si>
  <si>
    <t>注：从2019年起，我省高新技术产业实施新的统计方案，统计口径调整为“高新技术企业+符合国家统计局战略性新兴产业、高技术产业（制造业）、高技术产业（服务业）、知识产权（专利）密集型产业分类标准的企业”。</t>
    <phoneticPr fontId="155" type="noConversion"/>
  </si>
  <si>
    <t>商品房建设与销售</t>
  </si>
  <si>
    <t xml:space="preserve">   商品房施工面积(万平方米)</t>
  </si>
  <si>
    <t xml:space="preserve">     住宅        </t>
  </si>
  <si>
    <t xml:space="preserve">   商品房竣工面积(万平方米)</t>
  </si>
  <si>
    <t xml:space="preserve">   商品房销售面积(万平方米)</t>
  </si>
  <si>
    <t xml:space="preserve">   商品房销售额（亿元）</t>
  </si>
  <si>
    <t xml:space="preserve">   商品房施工面积</t>
  </si>
  <si>
    <t xml:space="preserve">   商品房竣工面积</t>
  </si>
  <si>
    <t xml:space="preserve">   商品房销售面积</t>
  </si>
  <si>
    <t xml:space="preserve">   商品房销售额</t>
  </si>
  <si>
    <t>地方公共预算收入</t>
  </si>
  <si>
    <t xml:space="preserve">  一、税收收入</t>
  </si>
  <si>
    <t xml:space="preserve">     增值税50%</t>
  </si>
  <si>
    <t xml:space="preserve">     企业所得税40%</t>
  </si>
  <si>
    <t xml:space="preserve">     个人所得税40%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</si>
  <si>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</si>
  <si>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</si>
  <si>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</si>
  <si>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</si>
  <si>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</si>
  <si>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</si>
  <si>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</si>
  <si>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</si>
  <si>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</si>
  <si>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</si>
  <si>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环保税</t>
  </si>
  <si>
    <t xml:space="preserve">  二、非税收入</t>
  </si>
  <si>
    <t xml:space="preserve">     专项收入</t>
  </si>
  <si>
    <t xml:space="preserve">     行政事业性收费</t>
  </si>
  <si>
    <t xml:space="preserve">     罚没收入</t>
  </si>
  <si>
    <t xml:space="preserve">     国有资本经营收入</t>
  </si>
  <si>
    <t xml:space="preserve">     国有资源有偿收入</t>
  </si>
  <si>
    <t xml:space="preserve">     政府住房基金收入</t>
  </si>
  <si>
    <t xml:space="preserve">     其他收入</t>
  </si>
  <si>
    <t>财政支出合计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</si>
  <si>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</si>
  <si>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</si>
  <si>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</si>
  <si>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</si>
  <si>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</si>
  <si>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</si>
  <si>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</si>
  <si>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</si>
  <si>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</si>
  <si>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</si>
  <si>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</si>
  <si>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</si>
  <si>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</si>
  <si>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</si>
  <si>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住房保障支出</t>
  </si>
  <si>
    <t>粮油物资储备</t>
  </si>
  <si>
    <t>灾害防治及应急管理</t>
  </si>
  <si>
    <t>其他支出</t>
  </si>
  <si>
    <t>各项存款</t>
  </si>
  <si>
    <t>（一）境内存款</t>
  </si>
  <si>
    <t xml:space="preserve">  1.住户存款</t>
  </si>
  <si>
    <t xml:space="preserve">  2.非金融企业存款</t>
  </si>
  <si>
    <t xml:space="preserve">  3.广义政府存款</t>
  </si>
  <si>
    <t xml:space="preserve">  4.非银行业金融机构存款</t>
  </si>
  <si>
    <t>（二）境外存款</t>
  </si>
  <si>
    <t>各项贷款</t>
  </si>
  <si>
    <t>（一）境内贷款</t>
  </si>
  <si>
    <t xml:space="preserve">  1.住户贷款</t>
  </si>
  <si>
    <t xml:space="preserve">  2.非金融企业及机关团体贷款</t>
  </si>
  <si>
    <t xml:space="preserve">  3.非银行业金融机构贷款</t>
  </si>
  <si>
    <t>（二）境外贷款</t>
  </si>
  <si>
    <t>（3）人身意外伤害险</t>
  </si>
  <si>
    <t>营业成本（亿元）</t>
  </si>
  <si>
    <t>每百元营业收入中成本（元）</t>
  </si>
  <si>
    <t>应收票据及应收账款（亿元）</t>
  </si>
  <si>
    <t>装备制造产业</t>
  </si>
  <si>
    <t>高耗能产业</t>
  </si>
  <si>
    <t>重点产业</t>
  </si>
  <si>
    <t xml:space="preserve">  #汽车制造业</t>
  </si>
  <si>
    <t xml:space="preserve">   铁路、船舶、航空航天和其他运输设备制造业</t>
  </si>
  <si>
    <t xml:space="preserve">   电力、热力生产和供应业</t>
  </si>
  <si>
    <t xml:space="preserve">   黑色金属冶炼和压延加工业 </t>
  </si>
  <si>
    <t xml:space="preserve">   化学原料和化学制品制造业</t>
  </si>
  <si>
    <t xml:space="preserve">   农副食品加工业</t>
  </si>
  <si>
    <t xml:space="preserve">   非金属矿物制品业</t>
  </si>
  <si>
    <t xml:space="preserve">   烟草制品业 </t>
  </si>
  <si>
    <t xml:space="preserve">   纺织业</t>
  </si>
  <si>
    <t xml:space="preserve">   计算机、通信和其他电子设备制造业</t>
  </si>
  <si>
    <t xml:space="preserve">   电气机械和器材制造业 </t>
  </si>
  <si>
    <t xml:space="preserve">   通用设备制造业</t>
  </si>
  <si>
    <t>社会消费品零售总额</t>
  </si>
  <si>
    <t>#限额以上</t>
  </si>
  <si>
    <t>批发和零售业销售额</t>
  </si>
  <si>
    <t xml:space="preserve">   其中：批发业</t>
  </si>
  <si>
    <t xml:space="preserve">         零售业</t>
  </si>
  <si>
    <t>住宿和餐饮业营业额</t>
  </si>
  <si>
    <t xml:space="preserve">   其中：住宿业</t>
  </si>
  <si>
    <t xml:space="preserve">         餐饮业</t>
  </si>
  <si>
    <t xml:space="preserve">  商品零售类值</t>
  </si>
  <si>
    <t xml:space="preserve">     #通过互联网销售</t>
  </si>
  <si>
    <t xml:space="preserve">   1.粮油、食品类</t>
  </si>
  <si>
    <t xml:space="preserve">   2.饮料类</t>
  </si>
  <si>
    <t xml:space="preserve">   3.烟酒类</t>
  </si>
  <si>
    <t xml:space="preserve">   4.服装、鞋帽、针纺织品类</t>
  </si>
  <si>
    <t xml:space="preserve">   5.化妆品类</t>
  </si>
  <si>
    <t xml:space="preserve">   6.金银珠宝类</t>
  </si>
  <si>
    <t xml:space="preserve">   7.日用品类</t>
  </si>
  <si>
    <t xml:space="preserve">   8.体育、娱乐用品类</t>
  </si>
  <si>
    <t xml:space="preserve">   9.书报杂志类</t>
  </si>
  <si>
    <t xml:space="preserve">   10.家用电器和音像器材类</t>
  </si>
  <si>
    <t xml:space="preserve">   11.中西药品类</t>
  </si>
  <si>
    <t xml:space="preserve">   12.文化办公用品类</t>
  </si>
  <si>
    <t xml:space="preserve">   13.家具类</t>
  </si>
  <si>
    <t xml:space="preserve">   14.通讯器材类</t>
  </si>
  <si>
    <t xml:space="preserve">   15.石油及制品类</t>
  </si>
  <si>
    <t xml:space="preserve">   16.建筑及装潢材料类</t>
  </si>
  <si>
    <t xml:space="preserve">   17.汽车类</t>
  </si>
  <si>
    <t xml:space="preserve">   18.其他类</t>
  </si>
  <si>
    <t>一、进出口总额(亿元)</t>
  </si>
  <si>
    <t xml:space="preserve">     进   口</t>
  </si>
  <si>
    <t xml:space="preserve">     出  口</t>
  </si>
  <si>
    <t xml:space="preserve">  增长速度（%）</t>
  </si>
  <si>
    <t xml:space="preserve">     进出口总额        </t>
  </si>
  <si>
    <t xml:space="preserve">      进    口</t>
  </si>
  <si>
    <t xml:space="preserve">      出  口       </t>
  </si>
  <si>
    <t xml:space="preserve">二、外商直接投资(亿美元)    </t>
  </si>
  <si>
    <t xml:space="preserve">     合同利用外资</t>
  </si>
  <si>
    <t xml:space="preserve">     实际利用外资</t>
  </si>
  <si>
    <t xml:space="preserve">一、固定资产投资（亿元）  </t>
  </si>
  <si>
    <t xml:space="preserve">             #制造业投资</t>
  </si>
  <si>
    <t xml:space="preserve">              基础设施投资</t>
  </si>
  <si>
    <t xml:space="preserve">              房地产开发投资</t>
  </si>
  <si>
    <t xml:space="preserve">  1.按产业分</t>
  </si>
  <si>
    <t xml:space="preserve">       # 第一产业</t>
  </si>
  <si>
    <t xml:space="preserve">         第二产业</t>
  </si>
  <si>
    <t xml:space="preserve">             #工业</t>
  </si>
  <si>
    <t xml:space="preserve">         第三产业</t>
  </si>
  <si>
    <t xml:space="preserve">  2.按投资主体分</t>
  </si>
  <si>
    <t xml:space="preserve">        #国有</t>
  </si>
  <si>
    <t xml:space="preserve">         非国有</t>
  </si>
  <si>
    <t xml:space="preserve">           #民间投资</t>
  </si>
  <si>
    <t xml:space="preserve">  3.按隶属关系分 </t>
  </si>
  <si>
    <t xml:space="preserve">       #中央项目</t>
  </si>
  <si>
    <t xml:space="preserve">        地方项目</t>
  </si>
  <si>
    <t xml:space="preserve">  4.按建设性质分</t>
  </si>
  <si>
    <t xml:space="preserve">       #新建</t>
  </si>
  <si>
    <t xml:space="preserve">        扩建</t>
  </si>
  <si>
    <t xml:space="preserve">        改建和技术改造</t>
  </si>
  <si>
    <t xml:space="preserve">  5.投资按构成分</t>
  </si>
  <si>
    <t xml:space="preserve">       #建筑安装工程</t>
  </si>
  <si>
    <t xml:space="preserve">        设备、工器具购置</t>
  </si>
  <si>
    <t xml:space="preserve">        其他费用</t>
  </si>
  <si>
    <t>二、重大项目建设</t>
  </si>
  <si>
    <t>施工项目总个数</t>
  </si>
  <si>
    <t>#新开工项目</t>
  </si>
  <si>
    <t>1.亿元以上项目情况</t>
  </si>
  <si>
    <t xml:space="preserve">  施工项目个数（个）</t>
  </si>
  <si>
    <t xml:space="preserve">    #本年新开工项目</t>
  </si>
  <si>
    <t xml:space="preserve">  完成投资额（亿元）</t>
  </si>
  <si>
    <t>2.十亿元以上项目情况</t>
  </si>
  <si>
    <t>税金及附加（亿元）</t>
  </si>
  <si>
    <t>全社会用电总计</t>
  </si>
  <si>
    <t xml:space="preserve">   #工业</t>
  </si>
  <si>
    <t xml:space="preserve">     #石油、煤炭及其他燃料加工业</t>
  </si>
  <si>
    <t xml:space="preserve">      化学原料和化学制品制造业</t>
  </si>
  <si>
    <t xml:space="preserve">      非金属矿物制品业</t>
  </si>
  <si>
    <t xml:space="preserve">      黑色金属冶炼和压延加工业</t>
  </si>
  <si>
    <t xml:space="preserve">      有色金属冶炼和压延加工业</t>
  </si>
  <si>
    <t xml:space="preserve">      电力、热力生产和供应业</t>
  </si>
  <si>
    <t xml:space="preserve">   #交通运输、仓储和邮政业</t>
  </si>
  <si>
    <t xml:space="preserve">    信息传输、软件和信息技术服务业</t>
  </si>
  <si>
    <t xml:space="preserve">    租赁和商务服务业</t>
  </si>
  <si>
    <t xml:space="preserve">    公共服务及管理组织</t>
  </si>
  <si>
    <t xml:space="preserve">  城乡居民生活用电合计</t>
  </si>
  <si>
    <t xml:space="preserve">   #城镇居民</t>
  </si>
  <si>
    <t xml:space="preserve">    乡村居民</t>
  </si>
  <si>
    <t>规模以上文化企业分行业营业收入</t>
    <phoneticPr fontId="162" type="noConversion"/>
  </si>
  <si>
    <t>类别</t>
    <phoneticPr fontId="162" type="noConversion"/>
  </si>
  <si>
    <t>营业收入（亿元）</t>
    <phoneticPr fontId="162" type="noConversion"/>
  </si>
  <si>
    <t>增速(%)</t>
    <phoneticPr fontId="162" type="noConversion"/>
  </si>
  <si>
    <t>总计</t>
    <phoneticPr fontId="162" type="noConversion"/>
  </si>
  <si>
    <t xml:space="preserve">新闻信息服务 </t>
    <phoneticPr fontId="162" type="noConversion"/>
  </si>
  <si>
    <t>内容创作生产</t>
    <phoneticPr fontId="162" type="noConversion"/>
  </si>
  <si>
    <t>创意设计服务</t>
    <phoneticPr fontId="162" type="noConversion"/>
  </si>
  <si>
    <t>文化传播渠道</t>
    <phoneticPr fontId="162" type="noConversion"/>
  </si>
  <si>
    <t>文化投资运营</t>
    <phoneticPr fontId="162" type="noConversion"/>
  </si>
  <si>
    <t>文化娱乐休闲服务</t>
    <phoneticPr fontId="162" type="noConversion"/>
  </si>
  <si>
    <t>文化辅助生产和中介服务</t>
    <phoneticPr fontId="162" type="noConversion"/>
  </si>
  <si>
    <t>文化装备生产</t>
    <phoneticPr fontId="162" type="noConversion"/>
  </si>
  <si>
    <t>文化消费终端生产</t>
    <phoneticPr fontId="162" type="noConversion"/>
  </si>
  <si>
    <t>期末用工人数（万人）</t>
    <phoneticPr fontId="60" type="noConversion"/>
  </si>
  <si>
    <t>规模以上工业重点行业利润</t>
  </si>
  <si>
    <t xml:space="preserve"> 禽蛋产量（万吨）</t>
  </si>
  <si>
    <t xml:space="preserve"> 出栏生猪（万头）</t>
  </si>
  <si>
    <t xml:space="preserve"> 出栏羊（万只）</t>
  </si>
  <si>
    <t xml:space="preserve"> 出栏牛（万头）</t>
  </si>
  <si>
    <t xml:space="preserve"> 猪肉产量（万吨）</t>
  </si>
  <si>
    <t>水产品产量（万吨）</t>
  </si>
  <si>
    <t xml:space="preserve"> 粮食产量（万吨）</t>
  </si>
  <si>
    <t xml:space="preserve"> 出栏活家禽（万只）</t>
    <phoneticPr fontId="60" type="noConversion"/>
  </si>
  <si>
    <t>2月</t>
    <phoneticPr fontId="60" type="noConversion"/>
  </si>
  <si>
    <r>
      <t>2</t>
    </r>
    <r>
      <rPr>
        <b/>
        <sz val="10"/>
        <color indexed="10"/>
        <rFont val="宋体"/>
        <family val="3"/>
        <charset val="134"/>
      </rPr>
      <t>019年</t>
    </r>
    <phoneticPr fontId="162" type="noConversion"/>
  </si>
  <si>
    <t>3月</t>
    <phoneticPr fontId="60" type="noConversion"/>
  </si>
  <si>
    <r>
      <t>1-3</t>
    </r>
    <r>
      <rPr>
        <b/>
        <sz val="10"/>
        <color indexed="10"/>
        <rFont val="宋体"/>
        <family val="3"/>
        <charset val="134"/>
      </rPr>
      <t>月</t>
    </r>
    <phoneticPr fontId="60" type="noConversion"/>
  </si>
  <si>
    <t>1-2月</t>
    <phoneticPr fontId="60" type="noConversion"/>
  </si>
  <si>
    <r>
      <t>1-</t>
    </r>
    <r>
      <rPr>
        <b/>
        <sz val="10"/>
        <color indexed="10"/>
        <rFont val="宋体"/>
        <family val="3"/>
        <charset val="134"/>
      </rPr>
      <t>3</t>
    </r>
    <r>
      <rPr>
        <b/>
        <sz val="10"/>
        <color indexed="10"/>
        <rFont val="宋体"/>
        <family val="3"/>
        <charset val="134"/>
      </rPr>
      <t>月</t>
    </r>
    <phoneticPr fontId="2" type="noConversion"/>
  </si>
  <si>
    <t>一、湖北省生产总值（GDP）</t>
    <phoneticPr fontId="2" type="noConversion"/>
  </si>
  <si>
    <t>十一、城镇居民人均可支配收入</t>
    <phoneticPr fontId="2" type="noConversion"/>
  </si>
  <si>
    <t xml:space="preserve">     农村居民人均可支配收入</t>
    <phoneticPr fontId="2" type="noConversion"/>
  </si>
  <si>
    <t>由盈利1.01亿元，转为亏损0.59亿元</t>
  </si>
  <si>
    <t>由盈利1.72亿元，转为亏损16.48亿元</t>
  </si>
  <si>
    <t xml:space="preserve">   #国有控股工业</t>
    <phoneticPr fontId="114" type="noConversion"/>
  </si>
  <si>
    <t xml:space="preserve">   #轻工业</t>
    <phoneticPr fontId="114" type="noConversion"/>
  </si>
  <si>
    <t xml:space="preserve">    重工业</t>
    <phoneticPr fontId="114" type="noConversion"/>
  </si>
  <si>
    <t xml:space="preserve">   #国有企业</t>
    <phoneticPr fontId="114" type="noConversion"/>
  </si>
  <si>
    <t xml:space="preserve">   #大型企业</t>
    <phoneticPr fontId="114" type="noConversion"/>
  </si>
  <si>
    <t xml:space="preserve">  工业销售产值（亿元）</t>
  </si>
  <si>
    <t xml:space="preserve">      #出口交货值</t>
    <phoneticPr fontId="114" type="noConversion"/>
  </si>
  <si>
    <t xml:space="preserve">  工业产销率（%）</t>
  </si>
  <si>
    <t xml:space="preserve">  增长速度（%）</t>
    <phoneticPr fontId="114" type="noConversion"/>
  </si>
  <si>
    <t xml:space="preserve">   工业销售产值增速</t>
    <phoneticPr fontId="114" type="noConversion"/>
  </si>
  <si>
    <t xml:space="preserve">     #出口交货值</t>
  </si>
  <si>
    <t xml:space="preserve">   工业产销率</t>
    <phoneticPr fontId="114" type="noConversion"/>
  </si>
  <si>
    <t>降低0.2个百分点</t>
  </si>
  <si>
    <t>提高1.0个百分点</t>
    <phoneticPr fontId="114" type="noConversion"/>
  </si>
  <si>
    <r>
      <t>1-</t>
    </r>
    <r>
      <rPr>
        <b/>
        <sz val="10"/>
        <color indexed="10"/>
        <rFont val="宋体"/>
        <family val="3"/>
        <charset val="134"/>
      </rPr>
      <t>3</t>
    </r>
    <r>
      <rPr>
        <b/>
        <sz val="10"/>
        <color indexed="10"/>
        <rFont val="宋体"/>
        <family val="3"/>
        <charset val="134"/>
      </rPr>
      <t>月</t>
    </r>
    <r>
      <rPr>
        <b/>
        <sz val="10"/>
        <color indexed="10"/>
        <rFont val="宋体"/>
        <family val="3"/>
        <charset val="134"/>
      </rPr>
      <t>（</t>
    </r>
    <r>
      <rPr>
        <b/>
        <sz val="10"/>
        <color indexed="10"/>
        <rFont val="宋体"/>
        <family val="3"/>
        <charset val="134"/>
      </rPr>
      <t>%</t>
    </r>
    <r>
      <rPr>
        <b/>
        <sz val="10"/>
        <color indexed="10"/>
        <rFont val="宋体"/>
        <family val="3"/>
        <charset val="134"/>
      </rPr>
      <t>）</t>
    </r>
    <phoneticPr fontId="60" type="noConversion"/>
  </si>
  <si>
    <t>一季度</t>
    <phoneticPr fontId="119" type="noConversion"/>
  </si>
  <si>
    <r>
      <rPr>
        <b/>
        <sz val="10"/>
        <color indexed="56"/>
        <rFont val="宋体"/>
        <family val="3"/>
        <charset val="134"/>
      </rPr>
      <t>1</t>
    </r>
    <r>
      <rPr>
        <b/>
        <sz val="10"/>
        <color indexed="56"/>
        <rFont val="宋体"/>
        <family val="3"/>
        <charset val="134"/>
      </rPr>
      <t>-</t>
    </r>
    <r>
      <rPr>
        <b/>
        <sz val="10"/>
        <color indexed="56"/>
        <rFont val="宋体"/>
        <family val="3"/>
        <charset val="134"/>
      </rPr>
      <t>3月</t>
    </r>
    <r>
      <rPr>
        <b/>
        <sz val="10"/>
        <color indexed="10"/>
        <rFont val="宋体"/>
        <family val="3"/>
        <charset val="134"/>
      </rPr>
      <t>期末余额（亿元）</t>
    </r>
    <phoneticPr fontId="2" type="noConversion"/>
  </si>
  <si>
    <t>一季度</t>
    <phoneticPr fontId="155" type="noConversion"/>
  </si>
  <si>
    <t>一季度</t>
    <phoneticPr fontId="60" type="noConversion"/>
  </si>
  <si>
    <r>
      <rPr>
        <sz val="10"/>
        <color indexed="10"/>
        <rFont val="宋体"/>
        <family val="3"/>
        <charset val="134"/>
      </rPr>
      <t>1</t>
    </r>
    <r>
      <rPr>
        <sz val="10"/>
        <color indexed="10"/>
        <rFont val="宋体"/>
        <family val="3"/>
        <charset val="134"/>
      </rPr>
      <t>-</t>
    </r>
    <r>
      <rPr>
        <sz val="10"/>
        <color indexed="17"/>
        <rFont val="宋体"/>
        <family val="3"/>
        <charset val="134"/>
      </rPr>
      <t>3</t>
    </r>
    <r>
      <rPr>
        <sz val="10"/>
        <color indexed="10"/>
        <rFont val="宋体"/>
        <family val="3"/>
        <charset val="134"/>
      </rPr>
      <t>月</t>
    </r>
    <r>
      <rPr>
        <sz val="10"/>
        <color indexed="10"/>
        <rFont val="宋体"/>
        <family val="3"/>
        <charset val="134"/>
      </rPr>
      <t>增加值增速（%）</t>
    </r>
    <phoneticPr fontId="60" type="noConversion"/>
  </si>
  <si>
    <r>
      <t>1-</t>
    </r>
    <r>
      <rPr>
        <sz val="10"/>
        <color indexed="17"/>
        <rFont val="宋体"/>
        <family val="3"/>
        <charset val="134"/>
      </rPr>
      <t>3</t>
    </r>
    <r>
      <rPr>
        <sz val="10"/>
        <color indexed="10"/>
        <rFont val="宋体"/>
        <family val="3"/>
        <charset val="134"/>
      </rPr>
      <t>月增加值占规模工业比重（%）</t>
    </r>
    <phoneticPr fontId="60" type="noConversion"/>
  </si>
  <si>
    <t>由盈利87.95亿元转为亏损6.99亿元</t>
    <phoneticPr fontId="60" type="noConversion"/>
  </si>
  <si>
    <t>8.5：33.6：57.9</t>
    <phoneticPr fontId="60" type="noConversion"/>
  </si>
  <si>
    <t>4.9：35.7：59.4</t>
    <phoneticPr fontId="60" type="noConversion"/>
  </si>
  <si>
    <t xml:space="preserve"> 目录</t>
    <phoneticPr fontId="60" type="noConversion"/>
  </si>
  <si>
    <t xml:space="preserve">   全省主要经济指标</t>
  </si>
  <si>
    <t xml:space="preserve">   地区生产总值及各产业增加值</t>
  </si>
  <si>
    <t xml:space="preserve">    农林牧渔业总产值及主要产品产量 </t>
  </si>
  <si>
    <t xml:space="preserve">    规模以上工业增加值增速 </t>
  </si>
  <si>
    <t xml:space="preserve">    规模以上工业重点行业增加值增速及占比  产销率</t>
  </si>
  <si>
    <t xml:space="preserve">    主要工业产品产量 </t>
  </si>
  <si>
    <t xml:space="preserve">    规模以上工业企业效益</t>
  </si>
  <si>
    <t xml:space="preserve">    规模以上工业重点行业利润</t>
  </si>
  <si>
    <t xml:space="preserve">    规模以上服务业企业效益…</t>
  </si>
  <si>
    <t xml:space="preserve">    邮电通信</t>
    <phoneticPr fontId="60" type="noConversion"/>
  </si>
  <si>
    <t xml:space="preserve">    高新技术产业发展情况（四上）</t>
  </si>
  <si>
    <t xml:space="preserve">    规模以上文化企业分行业营业收入</t>
  </si>
  <si>
    <t xml:space="preserve">    固定资产投资 </t>
  </si>
  <si>
    <t xml:space="preserve">    各行业固定资产投资</t>
  </si>
  <si>
    <t xml:space="preserve">    商品房建设与销售 </t>
  </si>
  <si>
    <t xml:space="preserve">    社会消费品零售总额 </t>
  </si>
  <si>
    <t xml:space="preserve">    限额以上社会消费品零售总额零售类值 </t>
  </si>
  <si>
    <t xml:space="preserve">    进出口及利用外资</t>
  </si>
  <si>
    <t xml:space="preserve">    财政收入</t>
  </si>
  <si>
    <t xml:space="preserve">    财政支出</t>
  </si>
  <si>
    <t xml:space="preserve">    金融机构（含外资）本外币信贷收支</t>
  </si>
  <si>
    <t xml:space="preserve">    保险业</t>
  </si>
  <si>
    <t xml:space="preserve">    价格指数 居民收入</t>
  </si>
  <si>
    <t xml:space="preserve">    市场主体发展情况</t>
  </si>
  <si>
    <t xml:space="preserve">    全社会用电量</t>
  </si>
  <si>
    <t>金融机构（含外资）人民币信贷收支</t>
    <phoneticPr fontId="218" type="noConversion"/>
  </si>
  <si>
    <t xml:space="preserve">  其中：新能源汽车(辆）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</si>
</sst>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_ "/>
    <numFmt numFmtId="177" formatCode="0.00_ "/>
    <numFmt numFmtId="178" formatCode="0.00_);[Red]\(0.00\)"/>
    <numFmt numFmtId="179" formatCode="0_ "/>
    <numFmt numFmtId="180" formatCode="0.0"/>
    <numFmt numFmtId="181" formatCode="#0.0"/>
    <numFmt numFmtId="182" formatCode="0.00_);\(0.00\)"/>
    <numFmt numFmtId="183" formatCode="#0"/>
    <numFmt numFmtId="184" formatCode="#0.00"/>
    <numFmt numFmtId="185" formatCode="0.0_);[Red]\(0.0\)"/>
    <numFmt numFmtId="186" formatCode="0.0_);\(0.0\)"/>
    <numFmt numFmtId="187" formatCode="###0.0"/>
    <numFmt numFmtId="188" formatCode="_-* #,##0.00_-;\-* #,##0.00_-;_-* &quot;-&quot;??_-;_-@_-"/>
    <numFmt numFmtId="189" formatCode="_-* #,##0_-;\-* #,##0_-;_-* &quot;-&quot;_-;_-@_-"/>
    <numFmt numFmtId="190" formatCode="_(&quot;$&quot;* #,##0.00_);_(&quot;$&quot;* \(#,##0.00\);_(&quot;$&quot;* &quot;-&quot;??_);_(@_)"/>
    <numFmt numFmtId="191" formatCode="#,##0.0_);\(#,##0.0\)"/>
    <numFmt numFmtId="192" formatCode="yy\.mm\.dd"/>
    <numFmt numFmtId="193" formatCode="&quot;$&quot;\ #,##0.00_-;[Red]&quot;$&quot;\ #,##0.00\-"/>
    <numFmt numFmtId="194" formatCode="&quot;$&quot;#,##0.00_);[Red]\(&quot;$&quot;#,##0.00\)"/>
    <numFmt numFmtId="195" formatCode="_(&quot;$&quot;* #,##0.0_);_(&quot;$&quot;* \(#,##0.0\);_(&quot;$&quot;* &quot;-&quot;??_);_(@_)"/>
    <numFmt numFmtId="196" formatCode="_-&quot;$&quot;\ * #,##0_-;_-&quot;$&quot;\ * #,##0\-;_-&quot;$&quot;\ * &quot;-&quot;_-;_-@_-"/>
    <numFmt numFmtId="197" formatCode="0_)"/>
    <numFmt numFmtId="198" formatCode="_(&quot;$&quot;* #,##0_);_(&quot;$&quot;* \(#,##0\);_(&quot;$&quot;* &quot;-&quot;??_);_(@_)"/>
    <numFmt numFmtId="199" formatCode="mmm\ dd\,\ yy"/>
    <numFmt numFmtId="200" formatCode="mm/dd/yy_)"/>
    <numFmt numFmtId="201" formatCode="#,##0;\(#,##0\)"/>
    <numFmt numFmtId="202" formatCode="_-&quot;$&quot;\ * #,##0.00_-;_-&quot;$&quot;\ * #,##0.00\-;_-&quot;$&quot;\ * &quot;-&quot;??_-;_-@_-"/>
    <numFmt numFmtId="203" formatCode="\$#,##0.00;\(\$#,##0.00\)"/>
    <numFmt numFmtId="204" formatCode="\$#,##0;\(\$#,##0\)"/>
    <numFmt numFmtId="205" formatCode="_(&quot;$&quot;* #,##0_);_(&quot;$&quot;* \(#,##0\);_(&quot;$&quot;* &quot;-&quot;_);_(@_)"/>
    <numFmt numFmtId="206" formatCode="&quot;$&quot;#,##0_);[Red]\(&quot;$&quot;#,##0\)"/>
    <numFmt numFmtId="207" formatCode="###0.00"/>
  </numFmts>
  <fonts count="232">
    <font>
      <sz val="11"/>
      <color indexed="8"/>
      <name val="宋体"/>
      <charset val="129"/>
    </font>
    <font>
      <sz val="14"/>
      <color indexed="8"/>
      <name val="黑体"/>
      <family val="3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SimSun"/>
      <charset val="129"/>
    </font>
    <font>
      <b/>
      <sz val="14"/>
      <color indexed="8"/>
      <name val="宋体"/>
      <family val="3"/>
      <charset val="134"/>
    </font>
    <font>
      <b/>
      <sz val="12"/>
      <color indexed="8"/>
      <name val="黑体"/>
      <family val="3"/>
    </font>
    <font>
      <b/>
      <sz val="12"/>
      <color indexed="8"/>
      <name val="宋体"/>
      <family val="3"/>
      <charset val="134"/>
    </font>
    <font>
      <sz val="12"/>
      <color indexed="8"/>
      <name val="黑体"/>
      <family val="3"/>
    </font>
    <font>
      <b/>
      <sz val="10"/>
      <color indexed="8"/>
      <name val="宋体"/>
      <family val="3"/>
      <charset val="134"/>
    </font>
    <font>
      <b/>
      <sz val="14"/>
      <color indexed="8"/>
      <name val="黑体"/>
      <family val="3"/>
    </font>
    <font>
      <sz val="9"/>
      <color indexed="8"/>
      <name val="SimSun"/>
      <charset val="129"/>
    </font>
    <font>
      <sz val="10"/>
      <color indexed="10"/>
      <name val="SimSun"/>
      <charset val="129"/>
    </font>
    <font>
      <sz val="12"/>
      <color indexed="10"/>
      <name val="宋体"/>
      <family val="3"/>
      <charset val="134"/>
    </font>
    <font>
      <b/>
      <sz val="10"/>
      <color indexed="10"/>
      <name val="SimSun"/>
      <charset val="129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5"/>
      <color indexed="8"/>
      <name val="黑体"/>
      <family val="3"/>
    </font>
    <font>
      <sz val="10"/>
      <color indexed="8"/>
      <name val="宋体"/>
      <family val="3"/>
      <charset val="134"/>
    </font>
    <font>
      <sz val="10"/>
      <color indexed="8"/>
      <name val="黑体"/>
      <family val="3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10"/>
      <name val="SimSun"/>
      <charset val="129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仿宋"/>
      <family val="3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indexed="10"/>
      <name val="SimSun"/>
      <charset val="129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10"/>
      <name val="SimSun"/>
      <charset val="129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Helv"/>
      <family val="2"/>
    </font>
    <font>
      <b/>
      <sz val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4"/>
      <color indexed="8"/>
      <name val="黑体"/>
      <family val="3"/>
      <charset val="134"/>
    </font>
    <font>
      <sz val="14"/>
      <name val="黑体"/>
      <family val="3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sz val="10"/>
      <name val="SimSun"/>
      <charset val="134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9"/>
      <name val="Helv"/>
      <family val="2"/>
    </font>
    <font>
      <b/>
      <sz val="12"/>
      <name val="Arial"/>
      <family val="2"/>
    </font>
    <font>
      <sz val="11"/>
      <name val="ＭＳ Ｐゴシック"/>
      <family val="2"/>
      <charset val="134"/>
    </font>
    <font>
      <sz val="10"/>
      <name val="Geneva"/>
      <family val="1"/>
    </font>
    <font>
      <i/>
      <sz val="11"/>
      <color indexed="23"/>
      <name val="宋体"/>
      <family val="3"/>
      <charset val="134"/>
    </font>
    <font>
      <sz val="10"/>
      <name val="楷体"/>
      <family val="3"/>
      <charset val="134"/>
    </font>
    <font>
      <b/>
      <sz val="15"/>
      <color indexed="56"/>
      <name val="宋体"/>
      <family val="3"/>
      <charset val="134"/>
    </font>
    <font>
      <sz val="7"/>
      <name val="Small Fonts"/>
      <family val="2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i/>
      <sz val="16"/>
      <name val="Helv"/>
      <family val="2"/>
    </font>
    <font>
      <b/>
      <sz val="11"/>
      <color indexed="56"/>
      <name val="宋体"/>
      <family val="3"/>
      <charset val="134"/>
    </font>
    <font>
      <sz val="11"/>
      <name val="蹈框"/>
      <charset val="134"/>
    </font>
    <font>
      <sz val="12"/>
      <name val="바탕체"/>
      <family val="3"/>
      <charset val="129"/>
    </font>
    <font>
      <b/>
      <sz val="18"/>
      <color indexed="62"/>
      <name val="宋体"/>
      <family val="3"/>
      <charset val="134"/>
    </font>
    <font>
      <sz val="12"/>
      <name val="Courier"/>
      <family val="3"/>
    </font>
    <font>
      <b/>
      <sz val="14"/>
      <name val="楷体"/>
      <family val="3"/>
      <charset val="134"/>
    </font>
    <font>
      <sz val="11"/>
      <color indexed="20"/>
      <name val="Tahoma"/>
      <family val="2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MS Sans Serif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62"/>
      <name val="宋体"/>
      <family val="3"/>
      <charset val="134"/>
    </font>
    <font>
      <sz val="11"/>
      <color indexed="17"/>
      <name val="Tahoma"/>
      <family val="2"/>
    </font>
    <font>
      <b/>
      <sz val="10"/>
      <name val="Tms Rmn"/>
      <family val="1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Helv"/>
      <family val="2"/>
    </font>
    <font>
      <sz val="12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SimSun"/>
      <charset val="134"/>
    </font>
    <font>
      <sz val="12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Tahoma"/>
      <family val="2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Tahoma"/>
      <family val="2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SimSun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"/>
      <name val="Times New Roman"/>
      <family val="1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4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color indexed="17"/>
      <name val="宋体"/>
      <family val="3"/>
      <charset val="134"/>
    </font>
    <font>
      <b/>
      <sz val="10"/>
      <color indexed="56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10"/>
      <name val="SimSun"/>
      <charset val="129"/>
    </font>
    <font>
      <sz val="9"/>
      <color indexed="10"/>
      <name val="SimSun"/>
      <charset val="129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Tahoma"/>
      <family val="2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Tahoma"/>
      <family val="2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1"/>
      <color indexed="8"/>
      <name val="仿宋"/>
      <family val="3"/>
    </font>
    <font>
      <sz val="10"/>
      <color indexed="8"/>
      <name val="仿宋"/>
      <family val="3"/>
    </font>
    <font>
      <sz val="10"/>
      <color indexed="8"/>
      <name val="仿宋"/>
      <family val="3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仿宋"/>
      <family val="3"/>
    </font>
    <font>
      <sz val="11"/>
      <color rgb="FF333333"/>
      <name val="仿宋"/>
      <family val="3"/>
    </font>
    <font>
      <sz val="11"/>
      <color rgb="FFFF0000"/>
      <name val="宋体"/>
      <family val="3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</borders>
  <cellStyleXfs count="887">
    <xf numFmtId="0" fontId="0" fillId="0" borderId="0">
      <alignment vertical="center"/>
    </xf>
    <xf numFmtId="0" fontId="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75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76" fillId="0" borderId="0" applyBorder="0"/>
    <xf numFmtId="0" fontId="76" fillId="0" borderId="0"/>
    <xf numFmtId="0" fontId="75" fillId="0" borderId="0"/>
    <xf numFmtId="0" fontId="65" fillId="0" borderId="0"/>
    <xf numFmtId="0" fontId="85" fillId="0" borderId="0"/>
    <xf numFmtId="49" fontId="76" fillId="0" borderId="0" applyFont="0" applyFill="0" applyBorder="0" applyAlignment="0" applyProtection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75" fillId="0" borderId="0"/>
    <xf numFmtId="0" fontId="75" fillId="0" borderId="0"/>
    <xf numFmtId="0" fontId="65" fillId="0" borderId="0"/>
    <xf numFmtId="0" fontId="85" fillId="0" borderId="0"/>
    <xf numFmtId="0" fontId="75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2" fillId="0" borderId="0"/>
    <xf numFmtId="0" fontId="62" fillId="0" borderId="0"/>
    <xf numFmtId="0" fontId="127" fillId="0" borderId="0"/>
    <xf numFmtId="0" fontId="176" fillId="0" borderId="0"/>
    <xf numFmtId="0" fontId="127" fillId="0" borderId="0"/>
    <xf numFmtId="0" fontId="176" fillId="0" borderId="0"/>
    <xf numFmtId="0" fontId="65" fillId="0" borderId="0"/>
    <xf numFmtId="0" fontId="65" fillId="0" borderId="0"/>
    <xf numFmtId="0" fontId="75" fillId="0" borderId="0"/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23" fillId="2" borderId="0" applyNumberFormat="0" applyBorder="0" applyAlignment="0" applyProtection="0">
      <alignment vertical="center"/>
    </xf>
    <xf numFmtId="0" fontId="175" fillId="2" borderId="0" applyNumberFormat="0" applyBorder="0" applyAlignment="0" applyProtection="0">
      <alignment vertical="center"/>
    </xf>
    <xf numFmtId="0" fontId="123" fillId="2" borderId="0" applyNumberFormat="0" applyBorder="0" applyAlignment="0" applyProtection="0">
      <alignment vertical="center"/>
    </xf>
    <xf numFmtId="0" fontId="175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23" fillId="3" borderId="0" applyNumberFormat="0" applyBorder="0" applyAlignment="0" applyProtection="0">
      <alignment vertical="center"/>
    </xf>
    <xf numFmtId="0" fontId="175" fillId="3" borderId="0" applyNumberFormat="0" applyBorder="0" applyAlignment="0" applyProtection="0">
      <alignment vertical="center"/>
    </xf>
    <xf numFmtId="0" fontId="123" fillId="3" borderId="0" applyNumberFormat="0" applyBorder="0" applyAlignment="0" applyProtection="0">
      <alignment vertical="center"/>
    </xf>
    <xf numFmtId="0" fontId="17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75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>
      <alignment vertical="center"/>
    </xf>
    <xf numFmtId="0" fontId="17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3" fillId="5" borderId="0" applyNumberFormat="0" applyBorder="0" applyAlignment="0" applyProtection="0">
      <alignment vertical="center"/>
    </xf>
    <xf numFmtId="0" fontId="175" fillId="5" borderId="0" applyNumberFormat="0" applyBorder="0" applyAlignment="0" applyProtection="0">
      <alignment vertical="center"/>
    </xf>
    <xf numFmtId="0" fontId="123" fillId="5" borderId="0" applyNumberFormat="0" applyBorder="0" applyAlignment="0" applyProtection="0">
      <alignment vertical="center"/>
    </xf>
    <xf numFmtId="0" fontId="17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75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>
      <alignment vertical="center"/>
    </xf>
    <xf numFmtId="0" fontId="17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23" fillId="7" borderId="0" applyNumberFormat="0" applyBorder="0" applyAlignment="0" applyProtection="0">
      <alignment vertical="center"/>
    </xf>
    <xf numFmtId="0" fontId="175" fillId="7" borderId="0" applyNumberFormat="0" applyBorder="0" applyAlignment="0" applyProtection="0">
      <alignment vertical="center"/>
    </xf>
    <xf numFmtId="0" fontId="123" fillId="7" borderId="0" applyNumberFormat="0" applyBorder="0" applyAlignment="0" applyProtection="0">
      <alignment vertical="center"/>
    </xf>
    <xf numFmtId="0" fontId="17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23" fillId="8" borderId="0" applyNumberFormat="0" applyBorder="0" applyAlignment="0" applyProtection="0">
      <alignment vertical="center"/>
    </xf>
    <xf numFmtId="0" fontId="175" fillId="8" borderId="0" applyNumberFormat="0" applyBorder="0" applyAlignment="0" applyProtection="0">
      <alignment vertical="center"/>
    </xf>
    <xf numFmtId="0" fontId="123" fillId="8" borderId="0" applyNumberFormat="0" applyBorder="0" applyAlignment="0" applyProtection="0">
      <alignment vertical="center"/>
    </xf>
    <xf numFmtId="0" fontId="17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3" fillId="9" borderId="0" applyNumberFormat="0" applyBorder="0" applyAlignment="0" applyProtection="0">
      <alignment vertical="center"/>
    </xf>
    <xf numFmtId="0" fontId="175" fillId="9" borderId="0" applyNumberFormat="0" applyBorder="0" applyAlignment="0" applyProtection="0">
      <alignment vertical="center"/>
    </xf>
    <xf numFmtId="0" fontId="123" fillId="9" borderId="0" applyNumberFormat="0" applyBorder="0" applyAlignment="0" applyProtection="0">
      <alignment vertical="center"/>
    </xf>
    <xf numFmtId="0" fontId="175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23" fillId="10" borderId="0" applyNumberFormat="0" applyBorder="0" applyAlignment="0" applyProtection="0">
      <alignment vertical="center"/>
    </xf>
    <xf numFmtId="0" fontId="175" fillId="10" borderId="0" applyNumberFormat="0" applyBorder="0" applyAlignment="0" applyProtection="0">
      <alignment vertical="center"/>
    </xf>
    <xf numFmtId="0" fontId="123" fillId="10" borderId="0" applyNumberFormat="0" applyBorder="0" applyAlignment="0" applyProtection="0">
      <alignment vertical="center"/>
    </xf>
    <xf numFmtId="0" fontId="175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3" fillId="5" borderId="0" applyNumberFormat="0" applyBorder="0" applyAlignment="0" applyProtection="0">
      <alignment vertical="center"/>
    </xf>
    <xf numFmtId="0" fontId="175" fillId="5" borderId="0" applyNumberFormat="0" applyBorder="0" applyAlignment="0" applyProtection="0">
      <alignment vertical="center"/>
    </xf>
    <xf numFmtId="0" fontId="123" fillId="5" borderId="0" applyNumberFormat="0" applyBorder="0" applyAlignment="0" applyProtection="0">
      <alignment vertical="center"/>
    </xf>
    <xf numFmtId="0" fontId="175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23" fillId="8" borderId="0" applyNumberFormat="0" applyBorder="0" applyAlignment="0" applyProtection="0">
      <alignment vertical="center"/>
    </xf>
    <xf numFmtId="0" fontId="175" fillId="8" borderId="0" applyNumberFormat="0" applyBorder="0" applyAlignment="0" applyProtection="0">
      <alignment vertical="center"/>
    </xf>
    <xf numFmtId="0" fontId="123" fillId="8" borderId="0" applyNumberFormat="0" applyBorder="0" applyAlignment="0" applyProtection="0">
      <alignment vertical="center"/>
    </xf>
    <xf numFmtId="0" fontId="175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23" fillId="11" borderId="0" applyNumberFormat="0" applyBorder="0" applyAlignment="0" applyProtection="0">
      <alignment vertical="center"/>
    </xf>
    <xf numFmtId="0" fontId="175" fillId="11" borderId="0" applyNumberFormat="0" applyBorder="0" applyAlignment="0" applyProtection="0">
      <alignment vertical="center"/>
    </xf>
    <xf numFmtId="0" fontId="123" fillId="11" borderId="0" applyNumberFormat="0" applyBorder="0" applyAlignment="0" applyProtection="0">
      <alignment vertical="center"/>
    </xf>
    <xf numFmtId="0" fontId="175" fillId="11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129" fillId="12" borderId="0" applyNumberFormat="0" applyBorder="0" applyAlignment="0" applyProtection="0">
      <alignment vertical="center"/>
    </xf>
    <xf numFmtId="0" fontId="185" fillId="12" borderId="0" applyNumberFormat="0" applyBorder="0" applyAlignment="0" applyProtection="0">
      <alignment vertical="center"/>
    </xf>
    <xf numFmtId="0" fontId="129" fillId="12" borderId="0" applyNumberFormat="0" applyBorder="0" applyAlignment="0" applyProtection="0">
      <alignment vertical="center"/>
    </xf>
    <xf numFmtId="0" fontId="185" fillId="12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0" fontId="129" fillId="9" borderId="0" applyNumberFormat="0" applyBorder="0" applyAlignment="0" applyProtection="0">
      <alignment vertical="center"/>
    </xf>
    <xf numFmtId="0" fontId="185" fillId="9" borderId="0" applyNumberFormat="0" applyBorder="0" applyAlignment="0" applyProtection="0">
      <alignment vertical="center"/>
    </xf>
    <xf numFmtId="0" fontId="129" fillId="9" borderId="0" applyNumberFormat="0" applyBorder="0" applyAlignment="0" applyProtection="0">
      <alignment vertical="center"/>
    </xf>
    <xf numFmtId="0" fontId="185" fillId="9" borderId="0" applyNumberFormat="0" applyBorder="0" applyAlignment="0" applyProtection="0">
      <alignment vertical="center"/>
    </xf>
    <xf numFmtId="0" fontId="79" fillId="10" borderId="0" applyNumberFormat="0" applyBorder="0" applyAlignment="0" applyProtection="0">
      <alignment vertical="center"/>
    </xf>
    <xf numFmtId="0" fontId="79" fillId="10" borderId="0" applyNumberFormat="0" applyBorder="0" applyAlignment="0" applyProtection="0">
      <alignment vertical="center"/>
    </xf>
    <xf numFmtId="0" fontId="129" fillId="10" borderId="0" applyNumberFormat="0" applyBorder="0" applyAlignment="0" applyProtection="0">
      <alignment vertical="center"/>
    </xf>
    <xf numFmtId="0" fontId="185" fillId="10" borderId="0" applyNumberFormat="0" applyBorder="0" applyAlignment="0" applyProtection="0">
      <alignment vertical="center"/>
    </xf>
    <xf numFmtId="0" fontId="129" fillId="10" borderId="0" applyNumberFormat="0" applyBorder="0" applyAlignment="0" applyProtection="0">
      <alignment vertical="center"/>
    </xf>
    <xf numFmtId="0" fontId="185" fillId="10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129" fillId="13" borderId="0" applyNumberFormat="0" applyBorder="0" applyAlignment="0" applyProtection="0">
      <alignment vertical="center"/>
    </xf>
    <xf numFmtId="0" fontId="185" fillId="13" borderId="0" applyNumberFormat="0" applyBorder="0" applyAlignment="0" applyProtection="0">
      <alignment vertical="center"/>
    </xf>
    <xf numFmtId="0" fontId="129" fillId="13" borderId="0" applyNumberFormat="0" applyBorder="0" applyAlignment="0" applyProtection="0">
      <alignment vertical="center"/>
    </xf>
    <xf numFmtId="0" fontId="185" fillId="13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129" fillId="14" borderId="0" applyNumberFormat="0" applyBorder="0" applyAlignment="0" applyProtection="0">
      <alignment vertical="center"/>
    </xf>
    <xf numFmtId="0" fontId="185" fillId="14" borderId="0" applyNumberFormat="0" applyBorder="0" applyAlignment="0" applyProtection="0">
      <alignment vertical="center"/>
    </xf>
    <xf numFmtId="0" fontId="129" fillId="14" borderId="0" applyNumberFormat="0" applyBorder="0" applyAlignment="0" applyProtection="0">
      <alignment vertical="center"/>
    </xf>
    <xf numFmtId="0" fontId="185" fillId="14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79" fillId="15" borderId="0" applyNumberFormat="0" applyBorder="0" applyAlignment="0" applyProtection="0">
      <alignment vertical="center"/>
    </xf>
    <xf numFmtId="0" fontId="129" fillId="15" borderId="0" applyNumberFormat="0" applyBorder="0" applyAlignment="0" applyProtection="0">
      <alignment vertical="center"/>
    </xf>
    <xf numFmtId="0" fontId="185" fillId="15" borderId="0" applyNumberFormat="0" applyBorder="0" applyAlignment="0" applyProtection="0">
      <alignment vertical="center"/>
    </xf>
    <xf numFmtId="0" fontId="129" fillId="15" borderId="0" applyNumberFormat="0" applyBorder="0" applyAlignment="0" applyProtection="0">
      <alignment vertical="center"/>
    </xf>
    <xf numFmtId="0" fontId="185" fillId="15" borderId="0" applyNumberFormat="0" applyBorder="0" applyAlignment="0" applyProtection="0">
      <alignment vertical="center"/>
    </xf>
    <xf numFmtId="0" fontId="65" fillId="0" borderId="0">
      <protection locked="0"/>
    </xf>
    <xf numFmtId="0" fontId="77" fillId="16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24" fillId="2" borderId="0" applyNumberFormat="0" applyBorder="0" applyAlignment="0" applyProtection="0"/>
    <xf numFmtId="0" fontId="183" fillId="2" borderId="0" applyNumberFormat="0" applyBorder="0" applyAlignment="0" applyProtection="0"/>
    <xf numFmtId="0" fontId="124" fillId="2" borderId="0" applyNumberFormat="0" applyBorder="0" applyAlignment="0" applyProtection="0"/>
    <xf numFmtId="0" fontId="183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24" fillId="2" borderId="0" applyNumberFormat="0" applyBorder="0" applyAlignment="0" applyProtection="0"/>
    <xf numFmtId="0" fontId="183" fillId="2" borderId="0" applyNumberFormat="0" applyBorder="0" applyAlignment="0" applyProtection="0"/>
    <xf numFmtId="0" fontId="124" fillId="2" borderId="0" applyNumberFormat="0" applyBorder="0" applyAlignment="0" applyProtection="0"/>
    <xf numFmtId="0" fontId="183" fillId="2" borderId="0" applyNumberFormat="0" applyBorder="0" applyAlignment="0" applyProtection="0"/>
    <xf numFmtId="0" fontId="77" fillId="8" borderId="0" applyNumberFormat="0" applyBorder="0" applyAlignment="0" applyProtection="0"/>
    <xf numFmtId="0" fontId="77" fillId="8" borderId="0" applyNumberFormat="0" applyBorder="0" applyAlignment="0" applyProtection="0"/>
    <xf numFmtId="0" fontId="128" fillId="8" borderId="0" applyNumberFormat="0" applyBorder="0" applyAlignment="0" applyProtection="0"/>
    <xf numFmtId="0" fontId="184" fillId="8" borderId="0" applyNumberFormat="0" applyBorder="0" applyAlignment="0" applyProtection="0"/>
    <xf numFmtId="0" fontId="128" fillId="8" borderId="0" applyNumberFormat="0" applyBorder="0" applyAlignment="0" applyProtection="0"/>
    <xf numFmtId="0" fontId="184" fillId="8" borderId="0" applyNumberFormat="0" applyBorder="0" applyAlignment="0" applyProtection="0"/>
    <xf numFmtId="0" fontId="77" fillId="16" borderId="0" applyNumberFormat="0" applyBorder="0" applyAlignment="0" applyProtection="0"/>
    <xf numFmtId="0" fontId="128" fillId="16" borderId="0" applyNumberFormat="0" applyBorder="0" applyAlignment="0" applyProtection="0"/>
    <xf numFmtId="0" fontId="184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84" fillId="16" borderId="0" applyNumberFormat="0" applyBorder="0" applyAlignment="0" applyProtection="0"/>
    <xf numFmtId="0" fontId="7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24" fillId="18" borderId="0" applyNumberFormat="0" applyBorder="0" applyAlignment="0" applyProtection="0"/>
    <xf numFmtId="0" fontId="183" fillId="18" borderId="0" applyNumberFormat="0" applyBorder="0" applyAlignment="0" applyProtection="0"/>
    <xf numFmtId="0" fontId="124" fillId="18" borderId="0" applyNumberFormat="0" applyBorder="0" applyAlignment="0" applyProtection="0"/>
    <xf numFmtId="0" fontId="18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24" fillId="19" borderId="0" applyNumberFormat="0" applyBorder="0" applyAlignment="0" applyProtection="0"/>
    <xf numFmtId="0" fontId="183" fillId="19" borderId="0" applyNumberFormat="0" applyBorder="0" applyAlignment="0" applyProtection="0"/>
    <xf numFmtId="0" fontId="124" fillId="19" borderId="0" applyNumberFormat="0" applyBorder="0" applyAlignment="0" applyProtection="0"/>
    <xf numFmtId="0" fontId="183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0" borderId="0" applyNumberFormat="0" applyBorder="0" applyAlignment="0" applyProtection="0"/>
    <xf numFmtId="0" fontId="128" fillId="20" borderId="0" applyNumberFormat="0" applyBorder="0" applyAlignment="0" applyProtection="0"/>
    <xf numFmtId="0" fontId="184" fillId="20" borderId="0" applyNumberFormat="0" applyBorder="0" applyAlignment="0" applyProtection="0"/>
    <xf numFmtId="0" fontId="128" fillId="20" borderId="0" applyNumberFormat="0" applyBorder="0" applyAlignment="0" applyProtection="0"/>
    <xf numFmtId="0" fontId="184" fillId="20" borderId="0" applyNumberFormat="0" applyBorder="0" applyAlignment="0" applyProtection="0"/>
    <xf numFmtId="0" fontId="77" fillId="17" borderId="0" applyNumberFormat="0" applyBorder="0" applyAlignment="0" applyProtection="0"/>
    <xf numFmtId="0" fontId="128" fillId="17" borderId="0" applyNumberFormat="0" applyBorder="0" applyAlignment="0" applyProtection="0"/>
    <xf numFmtId="0" fontId="184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28" fillId="17" borderId="0" applyNumberFormat="0" applyBorder="0" applyAlignment="0" applyProtection="0"/>
    <xf numFmtId="0" fontId="184" fillId="17" borderId="0" applyNumberFormat="0" applyBorder="0" applyAlignment="0" applyProtection="0"/>
    <xf numFmtId="0" fontId="77" fillId="2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24" fillId="18" borderId="0" applyNumberFormat="0" applyBorder="0" applyAlignment="0" applyProtection="0"/>
    <xf numFmtId="0" fontId="183" fillId="18" borderId="0" applyNumberFormat="0" applyBorder="0" applyAlignment="0" applyProtection="0"/>
    <xf numFmtId="0" fontId="124" fillId="18" borderId="0" applyNumberFormat="0" applyBorder="0" applyAlignment="0" applyProtection="0"/>
    <xf numFmtId="0" fontId="183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24" fillId="4" borderId="0" applyNumberFormat="0" applyBorder="0" applyAlignment="0" applyProtection="0"/>
    <xf numFmtId="0" fontId="183" fillId="4" borderId="0" applyNumberFormat="0" applyBorder="0" applyAlignment="0" applyProtection="0"/>
    <xf numFmtId="0" fontId="124" fillId="4" borderId="0" applyNumberFormat="0" applyBorder="0" applyAlignment="0" applyProtection="0"/>
    <xf numFmtId="0" fontId="183" fillId="4" borderId="0" applyNumberFormat="0" applyBorder="0" applyAlignment="0" applyProtection="0"/>
    <xf numFmtId="0" fontId="77" fillId="19" borderId="0" applyNumberFormat="0" applyBorder="0" applyAlignment="0" applyProtection="0"/>
    <xf numFmtId="0" fontId="77" fillId="19" borderId="0" applyNumberFormat="0" applyBorder="0" applyAlignment="0" applyProtection="0"/>
    <xf numFmtId="0" fontId="128" fillId="19" borderId="0" applyNumberFormat="0" applyBorder="0" applyAlignment="0" applyProtection="0"/>
    <xf numFmtId="0" fontId="184" fillId="19" borderId="0" applyNumberFormat="0" applyBorder="0" applyAlignment="0" applyProtection="0"/>
    <xf numFmtId="0" fontId="128" fillId="19" borderId="0" applyNumberFormat="0" applyBorder="0" applyAlignment="0" applyProtection="0"/>
    <xf numFmtId="0" fontId="184" fillId="19" borderId="0" applyNumberFormat="0" applyBorder="0" applyAlignment="0" applyProtection="0"/>
    <xf numFmtId="0" fontId="77" fillId="20" borderId="0" applyNumberFormat="0" applyBorder="0" applyAlignment="0" applyProtection="0"/>
    <xf numFmtId="0" fontId="128" fillId="20" borderId="0" applyNumberFormat="0" applyBorder="0" applyAlignment="0" applyProtection="0"/>
    <xf numFmtId="0" fontId="184" fillId="20" borderId="0" applyNumberFormat="0" applyBorder="0" applyAlignment="0" applyProtection="0"/>
    <xf numFmtId="0" fontId="128" fillId="20" borderId="0" applyNumberFormat="0" applyBorder="0" applyAlignment="0" applyProtection="0"/>
    <xf numFmtId="0" fontId="128" fillId="20" borderId="0" applyNumberFormat="0" applyBorder="0" applyAlignment="0" applyProtection="0"/>
    <xf numFmtId="0" fontId="128" fillId="20" borderId="0" applyNumberFormat="0" applyBorder="0" applyAlignment="0" applyProtection="0"/>
    <xf numFmtId="0" fontId="128" fillId="20" borderId="0" applyNumberFormat="0" applyBorder="0" applyAlignment="0" applyProtection="0"/>
    <xf numFmtId="0" fontId="128" fillId="20" borderId="0" applyNumberFormat="0" applyBorder="0" applyAlignment="0" applyProtection="0"/>
    <xf numFmtId="0" fontId="184" fillId="20" borderId="0" applyNumberFormat="0" applyBorder="0" applyAlignment="0" applyProtection="0"/>
    <xf numFmtId="0" fontId="77" fillId="16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24" fillId="2" borderId="0" applyNumberFormat="0" applyBorder="0" applyAlignment="0" applyProtection="0"/>
    <xf numFmtId="0" fontId="183" fillId="2" borderId="0" applyNumberFormat="0" applyBorder="0" applyAlignment="0" applyProtection="0"/>
    <xf numFmtId="0" fontId="124" fillId="2" borderId="0" applyNumberFormat="0" applyBorder="0" applyAlignment="0" applyProtection="0"/>
    <xf numFmtId="0" fontId="183" fillId="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24" fillId="19" borderId="0" applyNumberFormat="0" applyBorder="0" applyAlignment="0" applyProtection="0"/>
    <xf numFmtId="0" fontId="183" fillId="19" borderId="0" applyNumberFormat="0" applyBorder="0" applyAlignment="0" applyProtection="0"/>
    <xf numFmtId="0" fontId="124" fillId="19" borderId="0" applyNumberFormat="0" applyBorder="0" applyAlignment="0" applyProtection="0"/>
    <xf numFmtId="0" fontId="183" fillId="19" borderId="0" applyNumberFormat="0" applyBorder="0" applyAlignment="0" applyProtection="0"/>
    <xf numFmtId="0" fontId="77" fillId="19" borderId="0" applyNumberFormat="0" applyBorder="0" applyAlignment="0" applyProtection="0"/>
    <xf numFmtId="0" fontId="77" fillId="19" borderId="0" applyNumberFormat="0" applyBorder="0" applyAlignment="0" applyProtection="0"/>
    <xf numFmtId="0" fontId="128" fillId="19" borderId="0" applyNumberFormat="0" applyBorder="0" applyAlignment="0" applyProtection="0"/>
    <xf numFmtId="0" fontId="184" fillId="19" borderId="0" applyNumberFormat="0" applyBorder="0" applyAlignment="0" applyProtection="0"/>
    <xf numFmtId="0" fontId="128" fillId="19" borderId="0" applyNumberFormat="0" applyBorder="0" applyAlignment="0" applyProtection="0"/>
    <xf numFmtId="0" fontId="184" fillId="19" borderId="0" applyNumberFormat="0" applyBorder="0" applyAlignment="0" applyProtection="0"/>
    <xf numFmtId="0" fontId="77" fillId="16" borderId="0" applyNumberFormat="0" applyBorder="0" applyAlignment="0" applyProtection="0"/>
    <xf numFmtId="0" fontId="128" fillId="16" borderId="0" applyNumberFormat="0" applyBorder="0" applyAlignment="0" applyProtection="0"/>
    <xf numFmtId="0" fontId="184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28" fillId="16" borderId="0" applyNumberFormat="0" applyBorder="0" applyAlignment="0" applyProtection="0"/>
    <xf numFmtId="0" fontId="184" fillId="16" borderId="0" applyNumberFormat="0" applyBorder="0" applyAlignment="0" applyProtection="0"/>
    <xf numFmtId="0" fontId="77" fillId="1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124" fillId="6" borderId="0" applyNumberFormat="0" applyBorder="0" applyAlignment="0" applyProtection="0"/>
    <xf numFmtId="0" fontId="183" fillId="6" borderId="0" applyNumberFormat="0" applyBorder="0" applyAlignment="0" applyProtection="0"/>
    <xf numFmtId="0" fontId="124" fillId="6" borderId="0" applyNumberFormat="0" applyBorder="0" applyAlignment="0" applyProtection="0"/>
    <xf numFmtId="0" fontId="183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124" fillId="2" borderId="0" applyNumberFormat="0" applyBorder="0" applyAlignment="0" applyProtection="0"/>
    <xf numFmtId="0" fontId="183" fillId="2" borderId="0" applyNumberFormat="0" applyBorder="0" applyAlignment="0" applyProtection="0"/>
    <xf numFmtId="0" fontId="124" fillId="2" borderId="0" applyNumberFormat="0" applyBorder="0" applyAlignment="0" applyProtection="0"/>
    <xf numFmtId="0" fontId="183" fillId="2" borderId="0" applyNumberFormat="0" applyBorder="0" applyAlignment="0" applyProtection="0"/>
    <xf numFmtId="0" fontId="77" fillId="8" borderId="0" applyNumberFormat="0" applyBorder="0" applyAlignment="0" applyProtection="0"/>
    <xf numFmtId="0" fontId="77" fillId="8" borderId="0" applyNumberFormat="0" applyBorder="0" applyAlignment="0" applyProtection="0"/>
    <xf numFmtId="0" fontId="128" fillId="8" borderId="0" applyNumberFormat="0" applyBorder="0" applyAlignment="0" applyProtection="0"/>
    <xf numFmtId="0" fontId="184" fillId="8" borderId="0" applyNumberFormat="0" applyBorder="0" applyAlignment="0" applyProtection="0"/>
    <xf numFmtId="0" fontId="128" fillId="8" borderId="0" applyNumberFormat="0" applyBorder="0" applyAlignment="0" applyProtection="0"/>
    <xf numFmtId="0" fontId="184" fillId="8" borderId="0" applyNumberFormat="0" applyBorder="0" applyAlignment="0" applyProtection="0"/>
    <xf numFmtId="0" fontId="77" fillId="14" borderId="0" applyNumberFormat="0" applyBorder="0" applyAlignment="0" applyProtection="0"/>
    <xf numFmtId="0" fontId="128" fillId="14" borderId="0" applyNumberFormat="0" applyBorder="0" applyAlignment="0" applyProtection="0"/>
    <xf numFmtId="0" fontId="184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28" fillId="14" borderId="0" applyNumberFormat="0" applyBorder="0" applyAlignment="0" applyProtection="0"/>
    <xf numFmtId="0" fontId="184" fillId="14" borderId="0" applyNumberFormat="0" applyBorder="0" applyAlignment="0" applyProtection="0"/>
    <xf numFmtId="0" fontId="77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24" fillId="18" borderId="0" applyNumberFormat="0" applyBorder="0" applyAlignment="0" applyProtection="0"/>
    <xf numFmtId="0" fontId="183" fillId="18" borderId="0" applyNumberFormat="0" applyBorder="0" applyAlignment="0" applyProtection="0"/>
    <xf numFmtId="0" fontId="124" fillId="18" borderId="0" applyNumberFormat="0" applyBorder="0" applyAlignment="0" applyProtection="0"/>
    <xf numFmtId="0" fontId="183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24" fillId="7" borderId="0" applyNumberFormat="0" applyBorder="0" applyAlignment="0" applyProtection="0"/>
    <xf numFmtId="0" fontId="183" fillId="7" borderId="0" applyNumberFormat="0" applyBorder="0" applyAlignment="0" applyProtection="0"/>
    <xf numFmtId="0" fontId="124" fillId="7" borderId="0" applyNumberFormat="0" applyBorder="0" applyAlignment="0" applyProtection="0"/>
    <xf numFmtId="0" fontId="183" fillId="7" borderId="0" applyNumberFormat="0" applyBorder="0" applyAlignment="0" applyProtection="0"/>
    <xf numFmtId="0" fontId="77" fillId="7" borderId="0" applyNumberFormat="0" applyBorder="0" applyAlignment="0" applyProtection="0"/>
    <xf numFmtId="0" fontId="77" fillId="7" borderId="0" applyNumberFormat="0" applyBorder="0" applyAlignment="0" applyProtection="0"/>
    <xf numFmtId="0" fontId="128" fillId="7" borderId="0" applyNumberFormat="0" applyBorder="0" applyAlignment="0" applyProtection="0"/>
    <xf numFmtId="0" fontId="184" fillId="7" borderId="0" applyNumberFormat="0" applyBorder="0" applyAlignment="0" applyProtection="0"/>
    <xf numFmtId="0" fontId="128" fillId="7" borderId="0" applyNumberFormat="0" applyBorder="0" applyAlignment="0" applyProtection="0"/>
    <xf numFmtId="0" fontId="184" fillId="7" borderId="0" applyNumberFormat="0" applyBorder="0" applyAlignment="0" applyProtection="0"/>
    <xf numFmtId="0" fontId="77" fillId="15" borderId="0" applyNumberFormat="0" applyBorder="0" applyAlignment="0" applyProtection="0"/>
    <xf numFmtId="0" fontId="128" fillId="15" borderId="0" applyNumberFormat="0" applyBorder="0" applyAlignment="0" applyProtection="0"/>
    <xf numFmtId="0" fontId="184" fillId="15" borderId="0" applyNumberFormat="0" applyBorder="0" applyAlignment="0" applyProtection="0"/>
    <xf numFmtId="0" fontId="128" fillId="15" borderId="0" applyNumberFormat="0" applyBorder="0" applyAlignment="0" applyProtection="0"/>
    <xf numFmtId="0" fontId="128" fillId="15" borderId="0" applyNumberFormat="0" applyBorder="0" applyAlignment="0" applyProtection="0"/>
    <xf numFmtId="0" fontId="128" fillId="15" borderId="0" applyNumberFormat="0" applyBorder="0" applyAlignment="0" applyProtection="0"/>
    <xf numFmtId="0" fontId="128" fillId="15" borderId="0" applyNumberFormat="0" applyBorder="0" applyAlignment="0" applyProtection="0"/>
    <xf numFmtId="0" fontId="128" fillId="15" borderId="0" applyNumberFormat="0" applyBorder="0" applyAlignment="0" applyProtection="0"/>
    <xf numFmtId="0" fontId="184" fillId="15" borderId="0" applyNumberFormat="0" applyBorder="0" applyAlignment="0" applyProtection="0"/>
    <xf numFmtId="0" fontId="74" fillId="0" borderId="0">
      <alignment horizontal="center" wrapText="1"/>
      <protection locked="0"/>
    </xf>
    <xf numFmtId="0" fontId="12" fillId="0" borderId="0" applyNumberFormat="0" applyFill="0" applyBorder="0" applyAlignment="0" applyProtection="0">
      <alignment vertical="top"/>
    </xf>
    <xf numFmtId="189" fontId="76" fillId="0" borderId="0" applyFont="0" applyFill="0" applyBorder="0" applyAlignment="0" applyProtection="0"/>
    <xf numFmtId="201" fontId="73" fillId="0" borderId="0"/>
    <xf numFmtId="188" fontId="76" fillId="0" borderId="0" applyFont="0" applyFill="0" applyBorder="0" applyAlignment="0" applyProtection="0"/>
    <xf numFmtId="196" fontId="76" fillId="0" borderId="0" applyFont="0" applyFill="0" applyBorder="0" applyAlignment="0" applyProtection="0"/>
    <xf numFmtId="202" fontId="76" fillId="0" borderId="0" applyFont="0" applyFill="0" applyBorder="0" applyAlignment="0" applyProtection="0"/>
    <xf numFmtId="203" fontId="73" fillId="0" borderId="0"/>
    <xf numFmtId="15" fontId="81" fillId="0" borderId="0"/>
    <xf numFmtId="204" fontId="73" fillId="0" borderId="0"/>
    <xf numFmtId="38" fontId="104" fillId="19" borderId="0" applyNumberFormat="0" applyBorder="0" applyAlignment="0" applyProtection="0"/>
    <xf numFmtId="0" fontId="83" fillId="0" borderId="1" applyNumberFormat="0" applyAlignment="0" applyProtection="0">
      <alignment horizontal="left" vertical="center"/>
    </xf>
    <xf numFmtId="0" fontId="83" fillId="0" borderId="2">
      <alignment horizontal="left" vertical="center"/>
    </xf>
    <xf numFmtId="10" fontId="104" fillId="21" borderId="3" applyNumberFormat="0" applyBorder="0" applyAlignment="0" applyProtection="0"/>
    <xf numFmtId="191" fontId="110" fillId="22" borderId="0"/>
    <xf numFmtId="191" fontId="82" fillId="23" borderId="0"/>
    <xf numFmtId="38" fontId="81" fillId="0" borderId="0" applyFont="0" applyFill="0" applyBorder="0" applyAlignment="0" applyProtection="0"/>
    <xf numFmtId="40" fontId="81" fillId="0" borderId="0" applyFont="0" applyFill="0" applyBorder="0" applyAlignment="0" applyProtection="0"/>
    <xf numFmtId="196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06" fontId="81" fillId="0" borderId="0" applyFont="0" applyFill="0" applyBorder="0" applyAlignment="0" applyProtection="0"/>
    <xf numFmtId="194" fontId="81" fillId="0" borderId="0" applyFont="0" applyFill="0" applyBorder="0" applyAlignment="0" applyProtection="0"/>
    <xf numFmtId="193" fontId="76" fillId="0" borderId="0" applyFont="0" applyFill="0" applyBorder="0" applyAlignment="0" applyProtection="0"/>
    <xf numFmtId="196" fontId="76" fillId="0" borderId="0" applyFont="0" applyFill="0" applyBorder="0" applyAlignment="0" applyProtection="0"/>
    <xf numFmtId="0" fontId="73" fillId="0" borderId="0"/>
    <xf numFmtId="37" fontId="89" fillId="0" borderId="0"/>
    <xf numFmtId="0" fontId="92" fillId="0" borderId="0"/>
    <xf numFmtId="0" fontId="65" fillId="0" borderId="0"/>
    <xf numFmtId="14" fontId="74" fillId="0" borderId="0">
      <alignment horizontal="center" wrapText="1"/>
      <protection locked="0"/>
    </xf>
    <xf numFmtId="10" fontId="76" fillId="0" borderId="0" applyFont="0" applyFill="0" applyBorder="0" applyAlignment="0" applyProtection="0"/>
    <xf numFmtId="9" fontId="65" fillId="0" borderId="0" applyFont="0" applyFill="0" applyBorder="0" applyAlignment="0" applyProtection="0"/>
    <xf numFmtId="13" fontId="76" fillId="0" borderId="0" applyFont="0" applyFill="0" applyProtection="0"/>
    <xf numFmtId="0" fontId="81" fillId="0" borderId="0" applyNumberFormat="0" applyFont="0" applyFill="0" applyBorder="0" applyAlignment="0" applyProtection="0">
      <alignment horizontal="left"/>
    </xf>
    <xf numFmtId="15" fontId="81" fillId="0" borderId="0" applyFont="0" applyFill="0" applyBorder="0" applyAlignment="0" applyProtection="0"/>
    <xf numFmtId="4" fontId="81" fillId="0" borderId="0" applyFont="0" applyFill="0" applyBorder="0" applyAlignment="0" applyProtection="0"/>
    <xf numFmtId="0" fontId="102" fillId="0" borderId="4">
      <alignment horizontal="center"/>
    </xf>
    <xf numFmtId="3" fontId="81" fillId="0" borderId="0" applyFont="0" applyFill="0" applyBorder="0" applyAlignment="0" applyProtection="0"/>
    <xf numFmtId="0" fontId="81" fillId="24" borderId="0" applyNumberFormat="0" applyFont="0" applyBorder="0" applyAlignment="0" applyProtection="0"/>
    <xf numFmtId="0" fontId="78" fillId="0" borderId="0" applyNumberFormat="0" applyFill="0" applyBorder="0" applyAlignment="0" applyProtection="0"/>
    <xf numFmtId="0" fontId="107" fillId="25" borderId="5">
      <protection locked="0"/>
    </xf>
    <xf numFmtId="0" fontId="80" fillId="0" borderId="0"/>
    <xf numFmtId="0" fontId="107" fillId="25" borderId="5">
      <protection locked="0"/>
    </xf>
    <xf numFmtId="0" fontId="107" fillId="25" borderId="5">
      <protection locked="0"/>
    </xf>
    <xf numFmtId="9" fontId="27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9" fontId="127" fillId="0" borderId="0" applyFont="0" applyFill="0" applyBorder="0" applyAlignment="0" applyProtection="0">
      <alignment vertical="center"/>
    </xf>
    <xf numFmtId="190" fontId="76" fillId="0" borderId="0" applyFont="0" applyFill="0" applyBorder="0" applyAlignment="0" applyProtection="0"/>
    <xf numFmtId="205" fontId="76" fillId="0" borderId="0" applyFont="0" applyFill="0" applyBorder="0" applyAlignment="0" applyProtection="0"/>
    <xf numFmtId="0" fontId="76" fillId="0" borderId="6" applyNumberFormat="0" applyFill="0" applyProtection="0">
      <alignment horizontal="right"/>
    </xf>
    <xf numFmtId="0" fontId="88" fillId="0" borderId="7" applyNumberFormat="0" applyFill="0" applyAlignment="0" applyProtection="0">
      <alignment vertical="center"/>
    </xf>
    <xf numFmtId="0" fontId="134" fillId="0" borderId="7" applyNumberFormat="0" applyFill="0" applyAlignment="0" applyProtection="0">
      <alignment vertical="center"/>
    </xf>
    <xf numFmtId="0" fontId="189" fillId="0" borderId="7" applyNumberFormat="0" applyFill="0" applyAlignment="0" applyProtection="0">
      <alignment vertical="center"/>
    </xf>
    <xf numFmtId="0" fontId="88" fillId="0" borderId="7" applyNumberFormat="0" applyFill="0" applyAlignment="0" applyProtection="0">
      <alignment vertical="center"/>
    </xf>
    <xf numFmtId="0" fontId="134" fillId="0" borderId="7" applyNumberFormat="0" applyFill="0" applyAlignment="0" applyProtection="0">
      <alignment vertical="center"/>
    </xf>
    <xf numFmtId="0" fontId="189" fillId="0" borderId="7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136" fillId="0" borderId="8" applyNumberFormat="0" applyFill="0" applyAlignment="0" applyProtection="0">
      <alignment vertical="center"/>
    </xf>
    <xf numFmtId="0" fontId="191" fillId="0" borderId="8" applyNumberFormat="0" applyFill="0" applyAlignment="0" applyProtection="0">
      <alignment vertical="center"/>
    </xf>
    <xf numFmtId="0" fontId="91" fillId="0" borderId="8" applyNumberFormat="0" applyFill="0" applyAlignment="0" applyProtection="0">
      <alignment vertical="center"/>
    </xf>
    <xf numFmtId="0" fontId="136" fillId="0" borderId="8" applyNumberFormat="0" applyFill="0" applyAlignment="0" applyProtection="0">
      <alignment vertical="center"/>
    </xf>
    <xf numFmtId="0" fontId="191" fillId="0" borderId="8" applyNumberFormat="0" applyFill="0" applyAlignment="0" applyProtection="0">
      <alignment vertical="center"/>
    </xf>
    <xf numFmtId="0" fontId="93" fillId="0" borderId="9" applyNumberFormat="0" applyFill="0" applyAlignment="0" applyProtection="0">
      <alignment vertical="center"/>
    </xf>
    <xf numFmtId="0" fontId="137" fillId="0" borderId="9" applyNumberFormat="0" applyFill="0" applyAlignment="0" applyProtection="0">
      <alignment vertical="center"/>
    </xf>
    <xf numFmtId="0" fontId="192" fillId="0" borderId="9" applyNumberFormat="0" applyFill="0" applyAlignment="0" applyProtection="0">
      <alignment vertical="center"/>
    </xf>
    <xf numFmtId="0" fontId="93" fillId="0" borderId="9" applyNumberFormat="0" applyFill="0" applyAlignment="0" applyProtection="0">
      <alignment vertical="center"/>
    </xf>
    <xf numFmtId="0" fontId="137" fillId="0" borderId="9" applyNumberFormat="0" applyFill="0" applyAlignment="0" applyProtection="0">
      <alignment vertical="center"/>
    </xf>
    <xf numFmtId="0" fontId="192" fillId="0" borderId="9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9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87" fillId="0" borderId="0" applyNumberFormat="0" applyFill="0" applyBorder="0" applyAlignment="0" applyProtection="0">
      <alignment vertical="center"/>
    </xf>
    <xf numFmtId="0" fontId="98" fillId="0" borderId="6" applyNumberFormat="0" applyFill="0" applyProtection="0">
      <alignment horizontal="center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87" fillId="0" borderId="10" applyNumberFormat="0" applyFill="0" applyProtection="0">
      <alignment horizontal="center"/>
    </xf>
    <xf numFmtId="0" fontId="100" fillId="3" borderId="0" applyNumberFormat="0" applyBorder="0" applyAlignment="0" applyProtection="0">
      <alignment vertical="center"/>
    </xf>
    <xf numFmtId="0" fontId="140" fillId="3" borderId="0" applyNumberFormat="0" applyBorder="0" applyAlignment="0" applyProtection="0">
      <alignment vertical="center"/>
    </xf>
    <xf numFmtId="0" fontId="195" fillId="3" borderId="0" applyNumberFormat="0" applyBorder="0" applyAlignment="0" applyProtection="0">
      <alignment vertical="center"/>
    </xf>
    <xf numFmtId="0" fontId="100" fillId="3" borderId="0" applyNumberFormat="0" applyBorder="0" applyAlignment="0" applyProtection="0">
      <alignment vertical="center"/>
    </xf>
    <xf numFmtId="0" fontId="140" fillId="3" borderId="0" applyNumberFormat="0" applyBorder="0" applyAlignment="0" applyProtection="0">
      <alignment vertical="center"/>
    </xf>
    <xf numFmtId="0" fontId="195" fillId="3" borderId="0" applyNumberFormat="0" applyBorder="0" applyAlignment="0" applyProtection="0">
      <alignment vertical="center"/>
    </xf>
    <xf numFmtId="0" fontId="99" fillId="3" borderId="0" applyNumberFormat="0" applyBorder="0" applyAlignment="0" applyProtection="0">
      <alignment vertical="center"/>
    </xf>
    <xf numFmtId="0" fontId="139" fillId="3" borderId="0" applyNumberFormat="0" applyBorder="0" applyAlignment="0" applyProtection="0">
      <alignment vertical="center"/>
    </xf>
    <xf numFmtId="0" fontId="194" fillId="3" borderId="0" applyNumberFormat="0" applyBorder="0" applyAlignment="0" applyProtection="0">
      <alignment vertical="center"/>
    </xf>
    <xf numFmtId="0" fontId="100" fillId="3" borderId="0" applyNumberFormat="0" applyBorder="0" applyAlignment="0" applyProtection="0">
      <alignment vertical="center"/>
    </xf>
    <xf numFmtId="0" fontId="100" fillId="3" borderId="0" applyNumberFormat="0" applyBorder="0" applyAlignment="0" applyProtection="0">
      <alignment vertical="center"/>
    </xf>
    <xf numFmtId="0" fontId="140" fillId="3" borderId="0" applyNumberFormat="0" applyBorder="0" applyAlignment="0" applyProtection="0">
      <alignment vertical="center"/>
    </xf>
    <xf numFmtId="0" fontId="195" fillId="3" borderId="0" applyNumberFormat="0" applyBorder="0" applyAlignment="0" applyProtection="0">
      <alignment vertical="center"/>
    </xf>
    <xf numFmtId="0" fontId="140" fillId="3" borderId="0" applyNumberFormat="0" applyBorder="0" applyAlignment="0" applyProtection="0">
      <alignment vertical="center"/>
    </xf>
    <xf numFmtId="0" fontId="195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/>
    <xf numFmtId="0" fontId="101" fillId="3" borderId="0" applyNumberFormat="0" applyBorder="0" applyAlignment="0" applyProtection="0"/>
    <xf numFmtId="0" fontId="141" fillId="3" borderId="0" applyNumberFormat="0" applyBorder="0" applyAlignment="0" applyProtection="0"/>
    <xf numFmtId="0" fontId="196" fillId="3" borderId="0" applyNumberFormat="0" applyBorder="0" applyAlignment="0" applyProtection="0"/>
    <xf numFmtId="0" fontId="141" fillId="3" borderId="0" applyNumberFormat="0" applyBorder="0" applyAlignment="0" applyProtection="0"/>
    <xf numFmtId="0" fontId="196" fillId="3" borderId="0" applyNumberFormat="0" applyBorder="0" applyAlignment="0" applyProtection="0"/>
    <xf numFmtId="0" fontId="65" fillId="0" borderId="0"/>
    <xf numFmtId="0" fontId="62" fillId="0" borderId="0">
      <alignment vertical="center"/>
    </xf>
    <xf numFmtId="0" fontId="222" fillId="0" borderId="0"/>
    <xf numFmtId="0" fontId="62" fillId="0" borderId="0"/>
    <xf numFmtId="0" fontId="222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62" fillId="0" borderId="0">
      <alignment vertical="center"/>
    </xf>
    <xf numFmtId="0" fontId="62" fillId="0" borderId="0">
      <alignment vertical="center"/>
    </xf>
    <xf numFmtId="0" fontId="127" fillId="0" borderId="0">
      <alignment vertical="center"/>
    </xf>
    <xf numFmtId="0" fontId="176" fillId="0" borderId="0">
      <alignment vertical="center"/>
    </xf>
    <xf numFmtId="0" fontId="127" fillId="0" borderId="0">
      <alignment vertical="center"/>
    </xf>
    <xf numFmtId="0" fontId="176" fillId="0" borderId="0">
      <alignment vertical="center"/>
    </xf>
    <xf numFmtId="0" fontId="176" fillId="0" borderId="0"/>
    <xf numFmtId="0" fontId="223" fillId="0" borderId="0"/>
    <xf numFmtId="0" fontId="62" fillId="0" borderId="0"/>
    <xf numFmtId="0" fontId="127" fillId="0" borderId="0"/>
    <xf numFmtId="0" fontId="176" fillId="0" borderId="0"/>
    <xf numFmtId="0" fontId="62" fillId="0" borderId="0"/>
    <xf numFmtId="0" fontId="127" fillId="0" borderId="0"/>
    <xf numFmtId="0" fontId="176" fillId="0" borderId="0"/>
    <xf numFmtId="0" fontId="176" fillId="0" borderId="0"/>
    <xf numFmtId="0" fontId="176" fillId="0" borderId="0">
      <alignment vertical="center"/>
    </xf>
    <xf numFmtId="0" fontId="223" fillId="0" borderId="0"/>
    <xf numFmtId="0" fontId="62" fillId="0" borderId="0">
      <alignment vertical="center"/>
    </xf>
    <xf numFmtId="0" fontId="127" fillId="0" borderId="0">
      <alignment vertical="center"/>
    </xf>
    <xf numFmtId="0" fontId="176" fillId="0" borderId="0">
      <alignment vertical="center"/>
    </xf>
    <xf numFmtId="0" fontId="223" fillId="0" borderId="0"/>
    <xf numFmtId="0" fontId="62" fillId="0" borderId="0">
      <alignment vertical="center"/>
    </xf>
    <xf numFmtId="0" fontId="127" fillId="0" borderId="0">
      <alignment vertical="center"/>
    </xf>
    <xf numFmtId="0" fontId="176" fillId="0" borderId="0"/>
    <xf numFmtId="0" fontId="176" fillId="0" borderId="0"/>
    <xf numFmtId="0" fontId="176" fillId="0" borderId="0"/>
    <xf numFmtId="0" fontId="127" fillId="0" borderId="0"/>
    <xf numFmtId="0" fontId="221" fillId="0" borderId="0">
      <alignment vertical="center"/>
    </xf>
    <xf numFmtId="0" fontId="221" fillId="0" borderId="0">
      <alignment vertical="center"/>
    </xf>
    <xf numFmtId="0" fontId="127" fillId="0" borderId="0"/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76" fillId="0" borderId="0"/>
    <xf numFmtId="0" fontId="76" fillId="0" borderId="0"/>
    <xf numFmtId="0" fontId="176" fillId="0" borderId="0"/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62" fillId="0" borderId="0"/>
    <xf numFmtId="0" fontId="176" fillId="0" borderId="0">
      <alignment vertical="center"/>
    </xf>
    <xf numFmtId="0" fontId="222" fillId="0" borderId="0"/>
    <xf numFmtId="0" fontId="222" fillId="0" borderId="0"/>
    <xf numFmtId="0" fontId="61" fillId="0" borderId="0">
      <alignment vertical="center"/>
    </xf>
    <xf numFmtId="197" fontId="97" fillId="0" borderId="0"/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6" fillId="0" borderId="0">
      <alignment vertical="center"/>
    </xf>
    <xf numFmtId="0" fontId="176" fillId="0" borderId="0">
      <alignment vertical="center"/>
    </xf>
    <xf numFmtId="197" fontId="97" fillId="0" borderId="0"/>
    <xf numFmtId="0" fontId="62" fillId="0" borderId="0"/>
    <xf numFmtId="0" fontId="127" fillId="0" borderId="0"/>
    <xf numFmtId="0" fontId="176" fillId="0" borderId="0"/>
    <xf numFmtId="0" fontId="221" fillId="0" borderId="0">
      <alignment vertical="center"/>
    </xf>
    <xf numFmtId="0" fontId="62" fillId="0" borderId="0"/>
    <xf numFmtId="0" fontId="127" fillId="0" borderId="0"/>
    <xf numFmtId="0" fontId="176" fillId="0" borderId="0"/>
    <xf numFmtId="0" fontId="62" fillId="0" borderId="0"/>
    <xf numFmtId="0" fontId="127" fillId="0" borderId="0"/>
    <xf numFmtId="0" fontId="176" fillId="0" borderId="0"/>
    <xf numFmtId="0" fontId="62" fillId="0" borderId="0"/>
    <xf numFmtId="0" fontId="176" fillId="0" borderId="0"/>
    <xf numFmtId="0" fontId="205" fillId="0" borderId="0"/>
    <xf numFmtId="0" fontId="12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28" fillId="0" borderId="0" applyNumberFormat="0" applyFill="0" applyBorder="0" applyAlignment="0" applyProtection="0">
      <alignment vertical="top"/>
      <protection locked="0"/>
    </xf>
    <xf numFmtId="3" fontId="7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9" fillId="4" borderId="0" applyNumberFormat="0" applyBorder="0" applyAlignment="0" applyProtection="0">
      <alignment vertical="center"/>
    </xf>
    <xf numFmtId="0" fontId="146" fillId="4" borderId="0" applyNumberFormat="0" applyBorder="0" applyAlignment="0" applyProtection="0">
      <alignment vertical="center"/>
    </xf>
    <xf numFmtId="0" fontId="201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46" fillId="4" borderId="0" applyNumberFormat="0" applyBorder="0" applyAlignment="0" applyProtection="0">
      <alignment vertical="center"/>
    </xf>
    <xf numFmtId="0" fontId="201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44" fillId="4" borderId="0" applyNumberFormat="0" applyBorder="0" applyAlignment="0" applyProtection="0">
      <alignment vertical="center"/>
    </xf>
    <xf numFmtId="0" fontId="199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09" fillId="4" borderId="0" applyNumberFormat="0" applyBorder="0" applyAlignment="0" applyProtection="0">
      <alignment vertical="center"/>
    </xf>
    <xf numFmtId="0" fontId="146" fillId="4" borderId="0" applyNumberFormat="0" applyBorder="0" applyAlignment="0" applyProtection="0">
      <alignment vertical="center"/>
    </xf>
    <xf numFmtId="0" fontId="201" fillId="4" borderId="0" applyNumberFormat="0" applyBorder="0" applyAlignment="0" applyProtection="0">
      <alignment vertical="center"/>
    </xf>
    <xf numFmtId="0" fontId="146" fillId="4" borderId="0" applyNumberFormat="0" applyBorder="0" applyAlignment="0" applyProtection="0">
      <alignment vertical="center"/>
    </xf>
    <xf numFmtId="0" fontId="201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47" fillId="4" borderId="0" applyNumberFormat="0" applyBorder="0" applyAlignment="0" applyProtection="0"/>
    <xf numFmtId="0" fontId="202" fillId="4" borderId="0" applyNumberFormat="0" applyBorder="0" applyAlignment="0" applyProtection="0"/>
    <xf numFmtId="0" fontId="147" fillId="4" borderId="0" applyNumberFormat="0" applyBorder="0" applyAlignment="0" applyProtection="0"/>
    <xf numFmtId="0" fontId="202" fillId="4" borderId="0" applyNumberFormat="0" applyBorder="0" applyAlignment="0" applyProtection="0"/>
    <xf numFmtId="0" fontId="36" fillId="0" borderId="11" applyNumberFormat="0" applyFill="0" applyAlignment="0" applyProtection="0">
      <alignment vertical="center"/>
    </xf>
    <xf numFmtId="0" fontId="148" fillId="0" borderId="11" applyNumberFormat="0" applyFill="0" applyAlignment="0" applyProtection="0">
      <alignment vertical="center"/>
    </xf>
    <xf numFmtId="0" fontId="180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48" fillId="0" borderId="11" applyNumberFormat="0" applyFill="0" applyAlignment="0" applyProtection="0">
      <alignment vertical="center"/>
    </xf>
    <xf numFmtId="0" fontId="180" fillId="0" borderId="11" applyNumberFormat="0" applyFill="0" applyAlignment="0" applyProtection="0">
      <alignment vertical="center"/>
    </xf>
    <xf numFmtId="44" fontId="62" fillId="0" borderId="0" applyFont="0" applyFill="0" applyBorder="0" applyAlignment="0" applyProtection="0">
      <alignment vertical="center"/>
    </xf>
    <xf numFmtId="44" fontId="127" fillId="0" borderId="0" applyFont="0" applyFill="0" applyBorder="0" applyAlignment="0" applyProtection="0">
      <alignment vertical="center"/>
    </xf>
    <xf numFmtId="44" fontId="62" fillId="0" borderId="0" applyFont="0" applyFill="0" applyBorder="0" applyAlignment="0" applyProtection="0">
      <alignment vertical="center"/>
    </xf>
    <xf numFmtId="0" fontId="112" fillId="19" borderId="12" applyNumberFormat="0" applyAlignment="0" applyProtection="0">
      <alignment vertical="center"/>
    </xf>
    <xf numFmtId="0" fontId="149" fillId="19" borderId="12" applyNumberFormat="0" applyAlignment="0" applyProtection="0">
      <alignment vertical="center"/>
    </xf>
    <xf numFmtId="0" fontId="203" fillId="19" borderId="12" applyNumberFormat="0" applyAlignment="0" applyProtection="0">
      <alignment vertical="center"/>
    </xf>
    <xf numFmtId="0" fontId="112" fillId="19" borderId="12" applyNumberFormat="0" applyAlignment="0" applyProtection="0">
      <alignment vertical="center"/>
    </xf>
    <xf numFmtId="0" fontId="149" fillId="19" borderId="12" applyNumberFormat="0" applyAlignment="0" applyProtection="0">
      <alignment vertical="center"/>
    </xf>
    <xf numFmtId="0" fontId="203" fillId="19" borderId="12" applyNumberFormat="0" applyAlignment="0" applyProtection="0">
      <alignment vertical="center"/>
    </xf>
    <xf numFmtId="0" fontId="113" fillId="20" borderId="13" applyNumberFormat="0" applyAlignment="0" applyProtection="0">
      <alignment vertical="center"/>
    </xf>
    <xf numFmtId="0" fontId="150" fillId="20" borderId="13" applyNumberFormat="0" applyAlignment="0" applyProtection="0">
      <alignment vertical="center"/>
    </xf>
    <xf numFmtId="0" fontId="204" fillId="20" borderId="13" applyNumberFormat="0" applyAlignment="0" applyProtection="0">
      <alignment vertical="center"/>
    </xf>
    <xf numFmtId="0" fontId="113" fillId="20" borderId="13" applyNumberFormat="0" applyAlignment="0" applyProtection="0">
      <alignment vertical="center"/>
    </xf>
    <xf numFmtId="0" fontId="150" fillId="20" borderId="13" applyNumberFormat="0" applyAlignment="0" applyProtection="0">
      <alignment vertical="center"/>
    </xf>
    <xf numFmtId="0" fontId="204" fillId="20" borderId="13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87" fillId="0" borderId="10" applyNumberFormat="0" applyFill="0" applyProtection="0">
      <alignment horizontal="left"/>
    </xf>
    <xf numFmtId="0" fontId="40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8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88" fillId="0" borderId="0" applyNumberFormat="0" applyFill="0" applyBorder="0" applyAlignment="0" applyProtection="0">
      <alignment vertical="center"/>
    </xf>
    <xf numFmtId="0" fontId="90" fillId="0" borderId="14" applyNumberFormat="0" applyFill="0" applyAlignment="0" applyProtection="0">
      <alignment vertical="center"/>
    </xf>
    <xf numFmtId="0" fontId="135" fillId="0" borderId="14" applyNumberFormat="0" applyFill="0" applyAlignment="0" applyProtection="0">
      <alignment vertical="center"/>
    </xf>
    <xf numFmtId="0" fontId="190" fillId="0" borderId="14" applyNumberFormat="0" applyFill="0" applyAlignment="0" applyProtection="0">
      <alignment vertical="center"/>
    </xf>
    <xf numFmtId="0" fontId="90" fillId="0" borderId="14" applyNumberFormat="0" applyFill="0" applyAlignment="0" applyProtection="0">
      <alignment vertical="center"/>
    </xf>
    <xf numFmtId="0" fontId="135" fillId="0" borderId="14" applyNumberFormat="0" applyFill="0" applyAlignment="0" applyProtection="0">
      <alignment vertical="center"/>
    </xf>
    <xf numFmtId="0" fontId="190" fillId="0" borderId="14" applyNumberFormat="0" applyFill="0" applyAlignment="0" applyProtection="0">
      <alignment vertical="center"/>
    </xf>
    <xf numFmtId="198" fontId="62" fillId="0" borderId="0" applyFont="0" applyFill="0" applyBorder="0" applyAlignment="0" applyProtection="0"/>
    <xf numFmtId="199" fontId="62" fillId="0" borderId="0" applyFont="0" applyFill="0" applyBorder="0" applyAlignment="0" applyProtection="0"/>
    <xf numFmtId="195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0" fontId="73" fillId="0" borderId="0"/>
    <xf numFmtId="41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1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94" fillId="0" borderId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30" fillId="26" borderId="0" applyNumberFormat="0" applyBorder="0" applyAlignment="0" applyProtection="0"/>
    <xf numFmtId="0" fontId="182" fillId="26" borderId="0" applyNumberFormat="0" applyBorder="0" applyAlignment="0" applyProtection="0"/>
    <xf numFmtId="0" fontId="130" fillId="26" borderId="0" applyNumberFormat="0" applyBorder="0" applyAlignment="0" applyProtection="0"/>
    <xf numFmtId="0" fontId="182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30" fillId="27" borderId="0" applyNumberFormat="0" applyBorder="0" applyAlignment="0" applyProtection="0"/>
    <xf numFmtId="0" fontId="182" fillId="27" borderId="0" applyNumberFormat="0" applyBorder="0" applyAlignment="0" applyProtection="0"/>
    <xf numFmtId="0" fontId="130" fillId="27" borderId="0" applyNumberFormat="0" applyBorder="0" applyAlignment="0" applyProtection="0"/>
    <xf numFmtId="0" fontId="18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30" fillId="28" borderId="0" applyNumberFormat="0" applyBorder="0" applyAlignment="0" applyProtection="0"/>
    <xf numFmtId="0" fontId="182" fillId="28" borderId="0" applyNumberFormat="0" applyBorder="0" applyAlignment="0" applyProtection="0"/>
    <xf numFmtId="0" fontId="130" fillId="28" borderId="0" applyNumberFormat="0" applyBorder="0" applyAlignment="0" applyProtection="0"/>
    <xf numFmtId="0" fontId="182" fillId="28" borderId="0" applyNumberFormat="0" applyBorder="0" applyAlignment="0" applyProtection="0"/>
    <xf numFmtId="0" fontId="79" fillId="29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129" fillId="29" borderId="0" applyNumberFormat="0" applyBorder="0" applyAlignment="0" applyProtection="0">
      <alignment vertical="center"/>
    </xf>
    <xf numFmtId="0" fontId="185" fillId="29" borderId="0" applyNumberFormat="0" applyBorder="0" applyAlignment="0" applyProtection="0">
      <alignment vertical="center"/>
    </xf>
    <xf numFmtId="0" fontId="129" fillId="29" borderId="0" applyNumberFormat="0" applyBorder="0" applyAlignment="0" applyProtection="0">
      <alignment vertical="center"/>
    </xf>
    <xf numFmtId="0" fontId="185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85" fillId="30" borderId="0" applyNumberFormat="0" applyBorder="0" applyAlignment="0" applyProtection="0">
      <alignment vertical="center"/>
    </xf>
    <xf numFmtId="0" fontId="129" fillId="30" borderId="0" applyNumberFormat="0" applyBorder="0" applyAlignment="0" applyProtection="0">
      <alignment vertical="center"/>
    </xf>
    <xf numFmtId="0" fontId="185" fillId="30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85" fillId="31" borderId="0" applyNumberFormat="0" applyBorder="0" applyAlignment="0" applyProtection="0">
      <alignment vertical="center"/>
    </xf>
    <xf numFmtId="0" fontId="129" fillId="31" borderId="0" applyNumberFormat="0" applyBorder="0" applyAlignment="0" applyProtection="0">
      <alignment vertical="center"/>
    </xf>
    <xf numFmtId="0" fontId="185" fillId="31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129" fillId="13" borderId="0" applyNumberFormat="0" applyBorder="0" applyAlignment="0" applyProtection="0">
      <alignment vertical="center"/>
    </xf>
    <xf numFmtId="0" fontId="185" fillId="13" borderId="0" applyNumberFormat="0" applyBorder="0" applyAlignment="0" applyProtection="0">
      <alignment vertical="center"/>
    </xf>
    <xf numFmtId="0" fontId="129" fillId="13" borderId="0" applyNumberFormat="0" applyBorder="0" applyAlignment="0" applyProtection="0">
      <alignment vertical="center"/>
    </xf>
    <xf numFmtId="0" fontId="185" fillId="13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129" fillId="14" borderId="0" applyNumberFormat="0" applyBorder="0" applyAlignment="0" applyProtection="0">
      <alignment vertical="center"/>
    </xf>
    <xf numFmtId="0" fontId="185" fillId="14" borderId="0" applyNumberFormat="0" applyBorder="0" applyAlignment="0" applyProtection="0">
      <alignment vertical="center"/>
    </xf>
    <xf numFmtId="0" fontId="129" fillId="14" borderId="0" applyNumberFormat="0" applyBorder="0" applyAlignment="0" applyProtection="0">
      <alignment vertical="center"/>
    </xf>
    <xf numFmtId="0" fontId="185" fillId="14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85" fillId="32" borderId="0" applyNumberFormat="0" applyBorder="0" applyAlignment="0" applyProtection="0">
      <alignment vertical="center"/>
    </xf>
    <xf numFmtId="0" fontId="129" fillId="32" borderId="0" applyNumberFormat="0" applyBorder="0" applyAlignment="0" applyProtection="0">
      <alignment vertical="center"/>
    </xf>
    <xf numFmtId="0" fontId="185" fillId="32" borderId="0" applyNumberFormat="0" applyBorder="0" applyAlignment="0" applyProtection="0">
      <alignment vertical="center"/>
    </xf>
    <xf numFmtId="192" fontId="76" fillId="0" borderId="10" applyFill="0" applyProtection="0">
      <alignment horizontal="right"/>
    </xf>
    <xf numFmtId="0" fontId="76" fillId="0" borderId="6" applyNumberFormat="0" applyFill="0" applyProtection="0">
      <alignment horizontal="left"/>
    </xf>
    <xf numFmtId="0" fontId="56" fillId="33" borderId="0" applyNumberFormat="0" applyBorder="0" applyAlignment="0" applyProtection="0">
      <alignment vertical="center"/>
    </xf>
    <xf numFmtId="0" fontId="142" fillId="33" borderId="0" applyNumberFormat="0" applyBorder="0" applyAlignment="0" applyProtection="0">
      <alignment vertical="center"/>
    </xf>
    <xf numFmtId="0" fontId="197" fillId="3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142" fillId="33" borderId="0" applyNumberFormat="0" applyBorder="0" applyAlignment="0" applyProtection="0">
      <alignment vertical="center"/>
    </xf>
    <xf numFmtId="0" fontId="197" fillId="33" borderId="0" applyNumberFormat="0" applyBorder="0" applyAlignment="0" applyProtection="0">
      <alignment vertical="center"/>
    </xf>
    <xf numFmtId="0" fontId="108" fillId="19" borderId="15" applyNumberFormat="0" applyAlignment="0" applyProtection="0">
      <alignment vertical="center"/>
    </xf>
    <xf numFmtId="0" fontId="145" fillId="19" borderId="15" applyNumberFormat="0" applyAlignment="0" applyProtection="0">
      <alignment vertical="center"/>
    </xf>
    <xf numFmtId="0" fontId="200" fillId="19" borderId="15" applyNumberFormat="0" applyAlignment="0" applyProtection="0">
      <alignment vertical="center"/>
    </xf>
    <xf numFmtId="0" fontId="108" fillId="19" borderId="15" applyNumberFormat="0" applyAlignment="0" applyProtection="0">
      <alignment vertical="center"/>
    </xf>
    <xf numFmtId="0" fontId="145" fillId="19" borderId="15" applyNumberFormat="0" applyAlignment="0" applyProtection="0">
      <alignment vertical="center"/>
    </xf>
    <xf numFmtId="0" fontId="200" fillId="19" borderId="15" applyNumberFormat="0" applyAlignment="0" applyProtection="0">
      <alignment vertical="center"/>
    </xf>
    <xf numFmtId="0" fontId="105" fillId="7" borderId="12" applyNumberFormat="0" applyAlignment="0" applyProtection="0">
      <alignment vertical="center"/>
    </xf>
    <xf numFmtId="0" fontId="143" fillId="7" borderId="12" applyNumberFormat="0" applyAlignment="0" applyProtection="0">
      <alignment vertical="center"/>
    </xf>
    <xf numFmtId="0" fontId="198" fillId="7" borderId="12" applyNumberFormat="0" applyAlignment="0" applyProtection="0">
      <alignment vertical="center"/>
    </xf>
    <xf numFmtId="0" fontId="105" fillId="7" borderId="12" applyNumberFormat="0" applyAlignment="0" applyProtection="0">
      <alignment vertical="center"/>
    </xf>
    <xf numFmtId="0" fontId="143" fillId="7" borderId="12" applyNumberFormat="0" applyAlignment="0" applyProtection="0">
      <alignment vertical="center"/>
    </xf>
    <xf numFmtId="0" fontId="198" fillId="7" borderId="12" applyNumberFormat="0" applyAlignment="0" applyProtection="0">
      <alignment vertical="center"/>
    </xf>
    <xf numFmtId="1" fontId="76" fillId="0" borderId="10" applyFill="0" applyProtection="0">
      <alignment horizontal="center"/>
    </xf>
    <xf numFmtId="0" fontId="65" fillId="0" borderId="0"/>
    <xf numFmtId="0" fontId="81" fillId="0" borderId="0"/>
    <xf numFmtId="43" fontId="76" fillId="0" borderId="0" applyFont="0" applyFill="0" applyBorder="0" applyAlignment="0" applyProtection="0"/>
    <xf numFmtId="41" fontId="76" fillId="0" borderId="0" applyFont="0" applyFill="0" applyBorder="0" applyAlignment="0" applyProtection="0"/>
    <xf numFmtId="0" fontId="62" fillId="18" borderId="16" applyNumberFormat="0" applyFont="0" applyAlignment="0" applyProtection="0">
      <alignment vertical="center"/>
    </xf>
    <xf numFmtId="0" fontId="127" fillId="18" borderId="16" applyNumberFormat="0" applyFont="0" applyAlignment="0" applyProtection="0">
      <alignment vertical="center"/>
    </xf>
    <xf numFmtId="0" fontId="176" fillId="18" borderId="16" applyNumberFormat="0" applyFont="0" applyAlignment="0" applyProtection="0">
      <alignment vertical="center"/>
    </xf>
    <xf numFmtId="0" fontId="62" fillId="18" borderId="16" applyNumberFormat="0" applyFont="0" applyAlignment="0" applyProtection="0">
      <alignment vertical="center"/>
    </xf>
    <xf numFmtId="0" fontId="127" fillId="18" borderId="16" applyNumberFormat="0" applyFont="0" applyAlignment="0" applyProtection="0">
      <alignment vertical="center"/>
    </xf>
    <xf numFmtId="0" fontId="176" fillId="18" borderId="16" applyNumberFormat="0" applyFont="0" applyAlignment="0" applyProtection="0">
      <alignment vertical="center"/>
    </xf>
    <xf numFmtId="38" fontId="84" fillId="0" borderId="0" applyFont="0" applyFill="0" applyBorder="0" applyAlignment="0" applyProtection="0"/>
    <xf numFmtId="4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95" fillId="0" borderId="0"/>
  </cellStyleXfs>
  <cellXfs count="477">
    <xf numFmtId="0" fontId="0" fillId="0" borderId="0" xfId="0">
      <alignment vertical="center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/>
    </xf>
    <xf numFmtId="0" fontId="15" fillId="21" borderId="0" xfId="0" applyFont="1" applyFill="1" applyBorder="1" applyAlignment="1">
      <alignment horizontal="left" vertical="center"/>
    </xf>
    <xf numFmtId="0" fontId="9" fillId="21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34" borderId="2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8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5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8" fillId="21" borderId="0" xfId="0" applyFont="1" applyFill="1" applyBorder="1" applyAlignment="1">
      <alignment vertical="center" wrapText="1"/>
    </xf>
    <xf numFmtId="182" fontId="4" fillId="0" borderId="0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5" fillId="21" borderId="0" xfId="0" applyFont="1" applyFill="1" applyAlignment="1">
      <alignment horizontal="left" vertical="center"/>
    </xf>
    <xf numFmtId="177" fontId="9" fillId="21" borderId="0" xfId="0" applyNumberFormat="1" applyFont="1" applyFill="1" applyAlignment="1">
      <alignment horizontal="left" vertical="center"/>
    </xf>
    <xf numFmtId="176" fontId="39" fillId="0" borderId="0" xfId="0" applyNumberFormat="1" applyFont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left" vertical="center"/>
    </xf>
    <xf numFmtId="177" fontId="3" fillId="0" borderId="20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left" vertical="center"/>
    </xf>
    <xf numFmtId="0" fontId="10" fillId="0" borderId="17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top" wrapText="1"/>
    </xf>
    <xf numFmtId="0" fontId="25" fillId="21" borderId="17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center" wrapText="1"/>
    </xf>
    <xf numFmtId="0" fontId="20" fillId="34" borderId="2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6" fillId="21" borderId="0" xfId="0" applyFont="1" applyFill="1" applyAlignment="1">
      <alignment horizontal="center"/>
    </xf>
    <xf numFmtId="0" fontId="24" fillId="21" borderId="23" xfId="0" applyFont="1" applyFill="1" applyBorder="1" applyAlignment="1">
      <alignment horizontal="left" vertical="center"/>
    </xf>
    <xf numFmtId="0" fontId="10" fillId="21" borderId="10" xfId="0" applyFont="1" applyFill="1" applyBorder="1" applyAlignment="1"/>
    <xf numFmtId="0" fontId="4" fillId="21" borderId="17" xfId="0" applyFont="1" applyFill="1" applyBorder="1" applyAlignment="1"/>
    <xf numFmtId="0" fontId="14" fillId="0" borderId="0" xfId="0" applyFont="1" applyFill="1" applyAlignment="1">
      <alignment horizontal="left" vertical="center"/>
    </xf>
    <xf numFmtId="0" fontId="4" fillId="0" borderId="23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17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9" fillId="0" borderId="0" xfId="0" applyFont="1" applyFill="1" applyAlignment="1">
      <alignment horizontal="left" vertical="center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3" fillId="35" borderId="21" xfId="0" applyFont="1" applyFill="1" applyBorder="1" applyAlignment="1">
      <alignment horizontal="center" vertical="center" wrapText="1"/>
    </xf>
    <xf numFmtId="0" fontId="3" fillId="34" borderId="22" xfId="0" applyFont="1" applyFill="1" applyBorder="1" applyAlignment="1">
      <alignment horizontal="left" vertical="center"/>
    </xf>
    <xf numFmtId="0" fontId="3" fillId="34" borderId="22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 vertical="center"/>
    </xf>
    <xf numFmtId="0" fontId="26" fillId="21" borderId="10" xfId="0" applyFont="1" applyFill="1" applyBorder="1" applyAlignment="1">
      <alignment horizontal="left" vertical="center"/>
    </xf>
    <xf numFmtId="0" fontId="6" fillId="21" borderId="17" xfId="0" applyFont="1" applyFill="1" applyBorder="1" applyAlignment="1">
      <alignment horizontal="left" vertical="center"/>
    </xf>
    <xf numFmtId="0" fontId="26" fillId="21" borderId="17" xfId="0" applyFont="1" applyFill="1" applyBorder="1" applyAlignment="1">
      <alignment horizontal="left" vertical="center"/>
    </xf>
    <xf numFmtId="0" fontId="6" fillId="21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176" fontId="8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0" fontId="10" fillId="0" borderId="10" xfId="0" applyFont="1" applyBorder="1" applyAlignment="1">
      <alignment horizontal="justify" vertical="center"/>
    </xf>
    <xf numFmtId="0" fontId="10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0" fontId="10" fillId="0" borderId="17" xfId="0" applyFont="1" applyBorder="1" applyAlignment="1"/>
    <xf numFmtId="0" fontId="10" fillId="0" borderId="3" xfId="0" applyFont="1" applyBorder="1" applyAlignment="1">
      <alignment horizontal="center"/>
    </xf>
    <xf numFmtId="179" fontId="0" fillId="0" borderId="0" xfId="0" applyNumberFormat="1" applyAlignment="1">
      <alignment vertical="center"/>
    </xf>
    <xf numFmtId="49" fontId="6" fillId="0" borderId="17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30" fillId="34" borderId="22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32" fillId="21" borderId="17" xfId="0" applyFont="1" applyFill="1" applyBorder="1" applyAlignment="1" applyProtection="1">
      <alignment horizontal="left" vertical="center"/>
    </xf>
    <xf numFmtId="0" fontId="30" fillId="34" borderId="20" xfId="0" applyFont="1" applyFill="1" applyBorder="1" applyAlignment="1">
      <alignment horizontal="center" vertical="center" wrapText="1"/>
    </xf>
    <xf numFmtId="0" fontId="30" fillId="34" borderId="21" xfId="0" applyFont="1" applyFill="1" applyBorder="1" applyAlignment="1">
      <alignment horizontal="center" vertical="center" wrapText="1"/>
    </xf>
    <xf numFmtId="0" fontId="35" fillId="34" borderId="22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</xf>
    <xf numFmtId="0" fontId="43" fillId="34" borderId="22" xfId="0" applyFont="1" applyFill="1" applyBorder="1" applyAlignment="1">
      <alignment horizontal="left" vertical="center"/>
    </xf>
    <xf numFmtId="0" fontId="43" fillId="34" borderId="22" xfId="0" applyFont="1" applyFill="1" applyBorder="1" applyAlignment="1">
      <alignment horizontal="left"/>
    </xf>
    <xf numFmtId="0" fontId="33" fillId="0" borderId="2" xfId="0" applyFont="1" applyFill="1" applyBorder="1" applyAlignment="1">
      <alignment horizontal="left" vertical="center"/>
    </xf>
    <xf numFmtId="179" fontId="33" fillId="0" borderId="2" xfId="0" applyNumberFormat="1" applyFont="1" applyFill="1" applyBorder="1" applyAlignment="1">
      <alignment horizontal="left" vertical="center"/>
    </xf>
    <xf numFmtId="179" fontId="33" fillId="0" borderId="2" xfId="0" applyNumberFormat="1" applyFont="1" applyFill="1" applyBorder="1" applyAlignment="1">
      <alignment vertical="center"/>
    </xf>
    <xf numFmtId="0" fontId="37" fillId="0" borderId="17" xfId="0" applyFont="1" applyBorder="1" applyAlignment="1">
      <alignment horizontal="justify" vertical="center"/>
    </xf>
    <xf numFmtId="0" fontId="43" fillId="21" borderId="17" xfId="0" applyNumberFormat="1" applyFont="1" applyFill="1" applyBorder="1" applyAlignment="1">
      <alignment vertical="center" wrapText="1"/>
    </xf>
    <xf numFmtId="49" fontId="44" fillId="0" borderId="17" xfId="0" applyNumberFormat="1" applyFont="1" applyBorder="1" applyAlignment="1">
      <alignment horizontal="left" vertical="center" wrapText="1"/>
    </xf>
    <xf numFmtId="49" fontId="43" fillId="0" borderId="17" xfId="0" applyNumberFormat="1" applyFont="1" applyBorder="1" applyAlignment="1">
      <alignment horizontal="left" vertical="center" wrapText="1"/>
    </xf>
    <xf numFmtId="0" fontId="44" fillId="0" borderId="17" xfId="0" applyFont="1" applyFill="1" applyBorder="1" applyAlignment="1">
      <alignment vertical="center" wrapText="1"/>
    </xf>
    <xf numFmtId="0" fontId="43" fillId="0" borderId="0" xfId="0" applyFont="1" applyAlignment="1">
      <alignment vertical="center"/>
    </xf>
    <xf numFmtId="182" fontId="43" fillId="0" borderId="0" xfId="0" applyNumberFormat="1" applyFont="1" applyAlignment="1">
      <alignment vertical="center"/>
    </xf>
    <xf numFmtId="0" fontId="43" fillId="0" borderId="0" xfId="0" applyFont="1" applyFill="1" applyBorder="1" applyAlignment="1">
      <alignment vertical="center"/>
    </xf>
    <xf numFmtId="0" fontId="11" fillId="36" borderId="24" xfId="0" applyFont="1" applyFill="1" applyBorder="1" applyAlignment="1">
      <alignment horizontal="center" vertical="center"/>
    </xf>
    <xf numFmtId="0" fontId="11" fillId="36" borderId="1" xfId="0" applyFont="1" applyFill="1" applyBorder="1" applyAlignment="1">
      <alignment horizontal="center" vertical="center"/>
    </xf>
    <xf numFmtId="177" fontId="46" fillId="0" borderId="3" xfId="0" applyNumberFormat="1" applyFont="1" applyBorder="1" applyAlignment="1">
      <alignment horizontal="right" vertical="center"/>
    </xf>
    <xf numFmtId="176" fontId="46" fillId="0" borderId="18" xfId="0" applyNumberFormat="1" applyFont="1" applyBorder="1" applyAlignment="1">
      <alignment horizontal="right" vertical="center"/>
    </xf>
    <xf numFmtId="0" fontId="48" fillId="21" borderId="17" xfId="0" applyNumberFormat="1" applyFont="1" applyFill="1" applyBorder="1" applyAlignment="1">
      <alignment vertical="center" wrapText="1"/>
    </xf>
    <xf numFmtId="0" fontId="49" fillId="0" borderId="10" xfId="0" applyFont="1" applyFill="1" applyBorder="1" applyAlignment="1">
      <alignment horizontal="center" vertical="center"/>
    </xf>
    <xf numFmtId="177" fontId="49" fillId="0" borderId="3" xfId="0" applyNumberFormat="1" applyFont="1" applyFill="1" applyBorder="1" applyAlignment="1" applyProtection="1">
      <alignment horizontal="right" vertical="center"/>
    </xf>
    <xf numFmtId="177" fontId="49" fillId="0" borderId="3" xfId="0" applyNumberFormat="1" applyFont="1" applyFill="1" applyBorder="1" applyAlignment="1">
      <alignment horizontal="right" vertical="center"/>
    </xf>
    <xf numFmtId="177" fontId="49" fillId="0" borderId="3" xfId="0" applyNumberFormat="1" applyFont="1" applyFill="1" applyBorder="1" applyAlignment="1">
      <alignment horizontal="right"/>
    </xf>
    <xf numFmtId="177" fontId="49" fillId="0" borderId="25" xfId="0" applyNumberFormat="1" applyFont="1" applyFill="1" applyBorder="1" applyAlignment="1">
      <alignment horizontal="right"/>
    </xf>
    <xf numFmtId="177" fontId="49" fillId="0" borderId="20" xfId="0" applyNumberFormat="1" applyFont="1" applyFill="1" applyBorder="1" applyAlignment="1">
      <alignment vertical="center" wrapText="1"/>
    </xf>
    <xf numFmtId="178" fontId="50" fillId="0" borderId="18" xfId="0" applyNumberFormat="1" applyFont="1" applyFill="1" applyBorder="1" applyAlignment="1">
      <alignment horizontal="right"/>
    </xf>
    <xf numFmtId="185" fontId="50" fillId="0" borderId="18" xfId="0" applyNumberFormat="1" applyFont="1" applyFill="1" applyBorder="1" applyAlignment="1">
      <alignment horizontal="right"/>
    </xf>
    <xf numFmtId="176" fontId="49" fillId="0" borderId="18" xfId="0" applyNumberFormat="1" applyFont="1" applyFill="1" applyBorder="1" applyAlignment="1">
      <alignment horizontal="right" vertical="center"/>
    </xf>
    <xf numFmtId="176" fontId="49" fillId="0" borderId="18" xfId="0" applyNumberFormat="1" applyFont="1" applyFill="1" applyBorder="1" applyAlignment="1">
      <alignment horizontal="right"/>
    </xf>
    <xf numFmtId="0" fontId="51" fillId="0" borderId="0" xfId="0" applyFont="1">
      <alignment vertical="center"/>
    </xf>
    <xf numFmtId="0" fontId="52" fillId="21" borderId="10" xfId="0" applyFont="1" applyFill="1" applyBorder="1" applyAlignment="1">
      <alignment horizontal="center" vertical="center"/>
    </xf>
    <xf numFmtId="177" fontId="52" fillId="21" borderId="3" xfId="0" applyNumberFormat="1" applyFont="1" applyFill="1" applyBorder="1" applyAlignment="1" applyProtection="1">
      <alignment horizontal="right"/>
    </xf>
    <xf numFmtId="0" fontId="53" fillId="21" borderId="0" xfId="0" applyFont="1" applyFill="1">
      <alignment vertical="center"/>
    </xf>
    <xf numFmtId="0" fontId="54" fillId="21" borderId="0" xfId="0" applyFont="1" applyFill="1">
      <alignment vertical="center"/>
    </xf>
    <xf numFmtId="0" fontId="52" fillId="0" borderId="10" xfId="0" applyFont="1" applyFill="1" applyBorder="1" applyAlignment="1">
      <alignment horizontal="center" vertical="center"/>
    </xf>
    <xf numFmtId="177" fontId="52" fillId="0" borderId="3" xfId="0" applyNumberFormat="1" applyFont="1" applyFill="1" applyBorder="1" applyAlignment="1" applyProtection="1">
      <alignment horizontal="right" vertical="center"/>
    </xf>
    <xf numFmtId="0" fontId="54" fillId="0" borderId="0" xfId="0" applyFont="1" applyFill="1">
      <alignment vertical="center"/>
    </xf>
    <xf numFmtId="176" fontId="55" fillId="36" borderId="26" xfId="0" applyNumberFormat="1" applyFont="1" applyFill="1" applyBorder="1" applyAlignment="1">
      <alignment horizontal="center" vertical="center"/>
    </xf>
    <xf numFmtId="186" fontId="11" fillId="36" borderId="26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57" fillId="36" borderId="10" xfId="0" applyFont="1" applyFill="1" applyBorder="1" applyAlignment="1">
      <alignment horizontal="center" vertical="center"/>
    </xf>
    <xf numFmtId="179" fontId="57" fillId="36" borderId="3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/>
    </xf>
    <xf numFmtId="0" fontId="3" fillId="21" borderId="17" xfId="0" applyFont="1" applyFill="1" applyBorder="1" applyAlignment="1">
      <alignment horizontal="left" vertical="center"/>
    </xf>
    <xf numFmtId="177" fontId="0" fillId="0" borderId="27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63" fillId="0" borderId="18" xfId="720" applyFont="1" applyBorder="1" applyAlignment="1">
      <alignment horizontal="right" vertical="center"/>
    </xf>
    <xf numFmtId="0" fontId="0" fillId="0" borderId="0" xfId="0" applyAlignment="1"/>
    <xf numFmtId="0" fontId="71" fillId="0" borderId="20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69" fillId="36" borderId="3" xfId="638" applyFont="1" applyFill="1" applyBorder="1" applyAlignment="1">
      <alignment horizontal="center" vertical="center"/>
    </xf>
    <xf numFmtId="0" fontId="3" fillId="21" borderId="29" xfId="0" applyFont="1" applyFill="1" applyBorder="1" applyAlignment="1">
      <alignment vertical="center" wrapText="1"/>
    </xf>
    <xf numFmtId="0" fontId="3" fillId="21" borderId="22" xfId="0" applyFont="1" applyFill="1" applyBorder="1" applyAlignment="1">
      <alignment vertical="center" wrapText="1"/>
    </xf>
    <xf numFmtId="177" fontId="58" fillId="36" borderId="3" xfId="0" applyNumberFormat="1" applyFont="1" applyFill="1" applyBorder="1" applyAlignment="1">
      <alignment vertical="center"/>
    </xf>
    <xf numFmtId="176" fontId="59" fillId="36" borderId="3" xfId="0" applyNumberFormat="1" applyFont="1" applyFill="1" applyBorder="1" applyAlignment="1">
      <alignment horizontal="right" vertical="center"/>
    </xf>
    <xf numFmtId="0" fontId="115" fillId="21" borderId="17" xfId="0" applyFont="1" applyFill="1" applyBorder="1" applyAlignment="1">
      <alignment horizontal="left"/>
    </xf>
    <xf numFmtId="0" fontId="115" fillId="21" borderId="30" xfId="0" applyFont="1" applyFill="1" applyBorder="1" applyAlignment="1">
      <alignment horizontal="left"/>
    </xf>
    <xf numFmtId="0" fontId="115" fillId="21" borderId="3" xfId="0" applyFont="1" applyFill="1" applyBorder="1" applyAlignment="1">
      <alignment vertical="center"/>
    </xf>
    <xf numFmtId="0" fontId="117" fillId="34" borderId="20" xfId="0" applyFont="1" applyFill="1" applyBorder="1" applyAlignment="1">
      <alignment horizontal="center" vertical="center" wrapText="1"/>
    </xf>
    <xf numFmtId="0" fontId="117" fillId="34" borderId="21" xfId="0" applyFont="1" applyFill="1" applyBorder="1" applyAlignment="1">
      <alignment horizontal="center" vertical="center" wrapText="1"/>
    </xf>
    <xf numFmtId="0" fontId="117" fillId="34" borderId="22" xfId="0" applyFont="1" applyFill="1" applyBorder="1" applyAlignment="1">
      <alignment vertical="center" wrapText="1"/>
    </xf>
    <xf numFmtId="0" fontId="120" fillId="0" borderId="3" xfId="0" applyFont="1" applyFill="1" applyBorder="1" applyAlignment="1">
      <alignment horizontal="center" vertical="center" wrapText="1"/>
    </xf>
    <xf numFmtId="0" fontId="118" fillId="0" borderId="18" xfId="0" applyFont="1" applyFill="1" applyBorder="1" applyAlignment="1">
      <alignment horizontal="center" vertical="center"/>
    </xf>
    <xf numFmtId="0" fontId="121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122" fillId="36" borderId="31" xfId="0" applyFont="1" applyFill="1" applyBorder="1" applyAlignment="1">
      <alignment horizontal="center" vertical="center"/>
    </xf>
    <xf numFmtId="177" fontId="169" fillId="36" borderId="3" xfId="719" applyNumberFormat="1" applyFont="1" applyFill="1" applyBorder="1" applyAlignment="1">
      <alignment horizontal="center" vertical="center"/>
    </xf>
    <xf numFmtId="0" fontId="38" fillId="0" borderId="17" xfId="0" applyFont="1" applyBorder="1" applyAlignment="1">
      <alignment horizontal="left" vertical="center"/>
    </xf>
    <xf numFmtId="0" fontId="3" fillId="21" borderId="32" xfId="0" applyFont="1" applyFill="1" applyBorder="1" applyAlignment="1">
      <alignment vertical="center" wrapText="1"/>
    </xf>
    <xf numFmtId="176" fontId="49" fillId="0" borderId="3" xfId="0" applyNumberFormat="1" applyFont="1" applyFill="1" applyBorder="1" applyAlignment="1">
      <alignment horizontal="right"/>
    </xf>
    <xf numFmtId="177" fontId="1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27" fillId="0" borderId="0" xfId="0" applyFont="1" applyAlignment="1">
      <alignment vertical="center"/>
    </xf>
    <xf numFmtId="0" fontId="169" fillId="36" borderId="3" xfId="708" applyNumberFormat="1" applyFont="1" applyFill="1" applyBorder="1" applyAlignment="1">
      <alignment horizontal="center" vertical="center" wrapText="1"/>
    </xf>
    <xf numFmtId="0" fontId="169" fillId="36" borderId="18" xfId="708" applyNumberFormat="1" applyFont="1" applyFill="1" applyBorder="1" applyAlignment="1">
      <alignment horizontal="center" vertical="center" wrapText="1"/>
    </xf>
    <xf numFmtId="176" fontId="123" fillId="0" borderId="0" xfId="0" applyNumberFormat="1" applyFont="1" applyAlignment="1">
      <alignment vertical="center"/>
    </xf>
    <xf numFmtId="0" fontId="126" fillId="34" borderId="22" xfId="0" applyFont="1" applyFill="1" applyBorder="1" applyAlignment="1">
      <alignment vertical="center" wrapText="1"/>
    </xf>
    <xf numFmtId="0" fontId="126" fillId="34" borderId="33" xfId="0" applyFont="1" applyFill="1" applyBorder="1" applyAlignment="1">
      <alignment vertical="center" wrapText="1"/>
    </xf>
    <xf numFmtId="176" fontId="52" fillId="21" borderId="3" xfId="0" applyNumberFormat="1" applyFont="1" applyFill="1" applyBorder="1" applyAlignment="1" applyProtection="1">
      <alignment horizontal="right"/>
    </xf>
    <xf numFmtId="176" fontId="49" fillId="0" borderId="3" xfId="0" applyNumberFormat="1" applyFont="1" applyFill="1" applyBorder="1" applyAlignment="1" applyProtection="1">
      <alignment horizontal="right" vertical="center"/>
    </xf>
    <xf numFmtId="176" fontId="49" fillId="0" borderId="3" xfId="0" applyNumberFormat="1" applyFont="1" applyFill="1" applyBorder="1" applyAlignment="1" applyProtection="1">
      <alignment horizontal="right"/>
    </xf>
    <xf numFmtId="177" fontId="0" fillId="0" borderId="3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152" fillId="0" borderId="22" xfId="0" applyFont="1" applyFill="1" applyBorder="1" applyAlignment="1">
      <alignment horizontal="left"/>
    </xf>
    <xf numFmtId="0" fontId="153" fillId="0" borderId="22" xfId="0" applyFont="1" applyFill="1" applyBorder="1" applyAlignment="1">
      <alignment horizontal="left"/>
    </xf>
    <xf numFmtId="0" fontId="152" fillId="0" borderId="29" xfId="0" applyFont="1" applyFill="1" applyBorder="1" applyAlignment="1">
      <alignment horizontal="left"/>
    </xf>
    <xf numFmtId="0" fontId="152" fillId="36" borderId="22" xfId="0" applyFont="1" applyFill="1" applyBorder="1" applyAlignment="1">
      <alignment horizontal="left"/>
    </xf>
    <xf numFmtId="177" fontId="49" fillId="0" borderId="3" xfId="0" applyNumberFormat="1" applyFont="1" applyFill="1" applyBorder="1" applyAlignment="1" applyProtection="1">
      <alignment horizontal="right"/>
    </xf>
    <xf numFmtId="0" fontId="152" fillId="34" borderId="22" xfId="0" applyFont="1" applyFill="1" applyBorder="1" applyAlignment="1">
      <alignment vertical="center" wrapText="1"/>
    </xf>
    <xf numFmtId="0" fontId="64" fillId="21" borderId="3" xfId="0" applyFont="1" applyFill="1" applyBorder="1" applyAlignment="1">
      <alignment horizontal="center" vertical="center" wrapText="1"/>
    </xf>
    <xf numFmtId="0" fontId="64" fillId="21" borderId="18" xfId="0" applyFont="1" applyFill="1" applyBorder="1" applyAlignment="1">
      <alignment horizontal="center" vertical="center" wrapText="1"/>
    </xf>
    <xf numFmtId="0" fontId="64" fillId="21" borderId="17" xfId="0" applyFont="1" applyFill="1" applyBorder="1" applyAlignment="1">
      <alignment horizontal="left" vertical="center" wrapText="1" indent="1"/>
    </xf>
    <xf numFmtId="2" fontId="156" fillId="0" borderId="3" xfId="0" applyNumberFormat="1" applyFont="1" applyBorder="1" applyAlignment="1">
      <alignment horizontal="right"/>
    </xf>
    <xf numFmtId="2" fontId="157" fillId="21" borderId="3" xfId="0" applyNumberFormat="1" applyFont="1" applyFill="1" applyBorder="1" applyAlignment="1">
      <alignment horizontal="right"/>
    </xf>
    <xf numFmtId="177" fontId="157" fillId="0" borderId="3" xfId="0" applyNumberFormat="1" applyFont="1" applyBorder="1" applyAlignment="1">
      <alignment horizontal="right" vertical="center"/>
    </xf>
    <xf numFmtId="0" fontId="120" fillId="0" borderId="3" xfId="0" applyFont="1" applyBorder="1" applyAlignment="1">
      <alignment vertical="center" wrapText="1"/>
    </xf>
    <xf numFmtId="184" fontId="158" fillId="0" borderId="3" xfId="0" applyNumberFormat="1" applyFont="1" applyBorder="1" applyAlignment="1">
      <alignment vertical="center" wrapText="1"/>
    </xf>
    <xf numFmtId="0" fontId="158" fillId="0" borderId="3" xfId="0" applyFont="1" applyFill="1" applyBorder="1" applyAlignment="1">
      <alignment vertical="center" wrapText="1"/>
    </xf>
    <xf numFmtId="184" fontId="158" fillId="0" borderId="3" xfId="0" applyNumberFormat="1" applyFont="1" applyFill="1" applyBorder="1" applyAlignment="1">
      <alignment vertical="center" wrapText="1"/>
    </xf>
    <xf numFmtId="0" fontId="70" fillId="0" borderId="21" xfId="0" applyFont="1" applyFill="1" applyBorder="1" applyAlignment="1">
      <alignment vertical="center" wrapText="1"/>
    </xf>
    <xf numFmtId="180" fontId="0" fillId="0" borderId="0" xfId="0" applyNumberFormat="1" applyAlignment="1">
      <alignment vertical="center"/>
    </xf>
    <xf numFmtId="0" fontId="159" fillId="21" borderId="0" xfId="721" applyFont="1" applyFill="1" applyAlignment="1">
      <alignment horizontal="left" vertical="center"/>
    </xf>
    <xf numFmtId="0" fontId="160" fillId="21" borderId="0" xfId="721" applyFont="1" applyFill="1" applyAlignment="1">
      <alignment horizontal="left" vertical="center"/>
    </xf>
    <xf numFmtId="0" fontId="161" fillId="0" borderId="34" xfId="721" applyFont="1" applyBorder="1" applyAlignment="1">
      <alignment horizontal="left" vertical="center"/>
    </xf>
    <xf numFmtId="177" fontId="169" fillId="0" borderId="35" xfId="719" applyNumberFormat="1" applyFont="1" applyBorder="1" applyAlignment="1">
      <alignment horizontal="center" vertical="center"/>
    </xf>
    <xf numFmtId="0" fontId="63" fillId="0" borderId="36" xfId="721" applyFont="1" applyFill="1" applyBorder="1" applyAlignment="1">
      <alignment horizontal="left" vertical="center"/>
    </xf>
    <xf numFmtId="178" fontId="25" fillId="0" borderId="37" xfId="721" applyNumberFormat="1" applyFont="1" applyFill="1" applyBorder="1" applyAlignment="1">
      <alignment horizontal="center" vertical="center"/>
    </xf>
    <xf numFmtId="0" fontId="60" fillId="0" borderId="29" xfId="721" applyFont="1" applyFill="1" applyBorder="1" applyAlignment="1">
      <alignment vertical="center"/>
    </xf>
    <xf numFmtId="0" fontId="60" fillId="0" borderId="29" xfId="721" applyFont="1" applyFill="1" applyBorder="1" applyAlignment="1">
      <alignment horizontal="left" vertical="center"/>
    </xf>
    <xf numFmtId="0" fontId="63" fillId="0" borderId="29" xfId="721" applyFont="1" applyFill="1" applyBorder="1" applyAlignment="1">
      <alignment horizontal="left" vertical="center"/>
    </xf>
    <xf numFmtId="177" fontId="49" fillId="36" borderId="3" xfId="0" applyNumberFormat="1" applyFont="1" applyFill="1" applyBorder="1" applyAlignment="1" applyProtection="1">
      <alignment horizontal="right" vertical="center"/>
    </xf>
    <xf numFmtId="176" fontId="49" fillId="36" borderId="3" xfId="0" applyNumberFormat="1" applyFont="1" applyFill="1" applyBorder="1" applyAlignment="1" applyProtection="1">
      <alignment horizontal="right" vertical="center"/>
    </xf>
    <xf numFmtId="177" fontId="47" fillId="0" borderId="3" xfId="0" applyNumberFormat="1" applyFont="1" applyBorder="1" applyAlignment="1">
      <alignment horizontal="center" vertical="center" wrapText="1"/>
    </xf>
    <xf numFmtId="176" fontId="47" fillId="0" borderId="18" xfId="0" applyNumberFormat="1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9" fillId="21" borderId="0" xfId="0" applyFont="1" applyFill="1" applyAlignment="1">
      <alignment horizontal="right" vertical="center"/>
    </xf>
    <xf numFmtId="0" fontId="8" fillId="0" borderId="0" xfId="0" applyFont="1" applyAlignment="1">
      <alignment horizontal="right"/>
    </xf>
    <xf numFmtId="0" fontId="11" fillId="36" borderId="23" xfId="0" applyFont="1" applyFill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80" fontId="3" fillId="0" borderId="18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180" fontId="4" fillId="0" borderId="5" xfId="0" applyNumberFormat="1" applyFont="1" applyFill="1" applyBorder="1" applyAlignment="1">
      <alignment horizontal="right" vertical="center"/>
    </xf>
    <xf numFmtId="180" fontId="4" fillId="0" borderId="18" xfId="0" applyNumberFormat="1" applyFont="1" applyBorder="1" applyAlignment="1">
      <alignment horizontal="right"/>
    </xf>
    <xf numFmtId="180" fontId="4" fillId="0" borderId="38" xfId="0" applyNumberFormat="1" applyFont="1" applyFill="1" applyBorder="1" applyAlignment="1">
      <alignment horizontal="right"/>
    </xf>
    <xf numFmtId="180" fontId="4" fillId="0" borderId="18" xfId="0" applyNumberFormat="1" applyFont="1" applyBorder="1" applyAlignment="1">
      <alignment horizontal="right" vertical="center"/>
    </xf>
    <xf numFmtId="176" fontId="0" fillId="21" borderId="0" xfId="0" applyNumberFormat="1" applyFill="1" applyBorder="1" applyAlignment="1">
      <alignment horizontal="right"/>
    </xf>
    <xf numFmtId="0" fontId="39" fillId="21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63" fillId="0" borderId="3" xfId="0" applyFont="1" applyBorder="1" applyAlignment="1">
      <alignment horizontal="center" vertical="center" wrapText="1"/>
    </xf>
    <xf numFmtId="0" fontId="163" fillId="0" borderId="18" xfId="0" applyFont="1" applyBorder="1" applyAlignment="1">
      <alignment horizontal="center" vertical="center" wrapText="1"/>
    </xf>
    <xf numFmtId="180" fontId="0" fillId="0" borderId="18" xfId="0" applyNumberFormat="1" applyBorder="1">
      <alignment vertical="center"/>
    </xf>
    <xf numFmtId="0" fontId="7" fillId="0" borderId="0" xfId="0" applyFont="1" applyFill="1" applyAlignment="1">
      <alignment horizontal="right" vertical="center"/>
    </xf>
    <xf numFmtId="0" fontId="122" fillId="36" borderId="23" xfId="0" applyFont="1" applyFill="1" applyBorder="1" applyAlignment="1">
      <alignment horizontal="right" vertical="center"/>
    </xf>
    <xf numFmtId="0" fontId="122" fillId="36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77" fontId="27" fillId="0" borderId="0" xfId="0" applyNumberFormat="1" applyFont="1" applyAlignment="1">
      <alignment vertical="center"/>
    </xf>
    <xf numFmtId="0" fontId="72" fillId="0" borderId="21" xfId="0" applyFont="1" applyFill="1" applyBorder="1" applyAlignment="1">
      <alignment vertical="center" wrapText="1"/>
    </xf>
    <xf numFmtId="183" fontId="72" fillId="0" borderId="20" xfId="0" applyNumberFormat="1" applyFont="1" applyFill="1" applyBorder="1" applyAlignment="1">
      <alignment vertical="center" wrapText="1"/>
    </xf>
    <xf numFmtId="184" fontId="72" fillId="0" borderId="20" xfId="0" applyNumberFormat="1" applyFont="1" applyFill="1" applyBorder="1" applyAlignment="1">
      <alignment vertical="center" wrapText="1"/>
    </xf>
    <xf numFmtId="0" fontId="3" fillId="0" borderId="20" xfId="0" applyFont="1" applyBorder="1">
      <alignment vertical="center"/>
    </xf>
    <xf numFmtId="176" fontId="66" fillId="0" borderId="3" xfId="638" applyNumberFormat="1" applyFont="1" applyBorder="1" applyAlignment="1">
      <alignment horizontal="right" vertical="center"/>
    </xf>
    <xf numFmtId="176" fontId="70" fillId="0" borderId="29" xfId="0" applyNumberFormat="1" applyFont="1" applyFill="1" applyBorder="1" applyAlignment="1">
      <alignment horizontal="right" vertical="center" wrapText="1"/>
    </xf>
    <xf numFmtId="176" fontId="72" fillId="0" borderId="29" xfId="0" applyNumberFormat="1" applyFont="1" applyFill="1" applyBorder="1" applyAlignment="1">
      <alignment horizontal="right" vertical="center" wrapText="1"/>
    </xf>
    <xf numFmtId="176" fontId="72" fillId="0" borderId="21" xfId="0" applyNumberFormat="1" applyFont="1" applyFill="1" applyBorder="1" applyAlignment="1">
      <alignment horizontal="right" vertical="center" wrapText="1"/>
    </xf>
    <xf numFmtId="176" fontId="3" fillId="0" borderId="21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10" fillId="0" borderId="22" xfId="0" applyFont="1" applyFill="1" applyBorder="1" applyAlignment="1">
      <alignment vertical="center" wrapText="1"/>
    </xf>
    <xf numFmtId="49" fontId="64" fillId="0" borderId="22" xfId="0" applyNumberFormat="1" applyFont="1" applyFill="1" applyBorder="1" applyAlignment="1">
      <alignment horizontal="left" vertical="center"/>
    </xf>
    <xf numFmtId="0" fontId="170" fillId="36" borderId="17" xfId="0" applyNumberFormat="1" applyFont="1" applyFill="1" applyBorder="1" applyAlignment="1">
      <alignment vertical="center" wrapText="1"/>
    </xf>
    <xf numFmtId="177" fontId="171" fillId="36" borderId="3" xfId="0" applyNumberFormat="1" applyFont="1" applyFill="1" applyBorder="1">
      <alignment vertical="center"/>
    </xf>
    <xf numFmtId="176" fontId="171" fillId="36" borderId="18" xfId="0" applyNumberFormat="1" applyFont="1" applyFill="1" applyBorder="1">
      <alignment vertical="center"/>
    </xf>
    <xf numFmtId="0" fontId="166" fillId="21" borderId="17" xfId="0" applyNumberFormat="1" applyFont="1" applyFill="1" applyBorder="1" applyAlignment="1">
      <alignment vertical="center" wrapText="1"/>
    </xf>
    <xf numFmtId="0" fontId="11" fillId="35" borderId="20" xfId="0" applyFont="1" applyFill="1" applyBorder="1" applyAlignment="1">
      <alignment horizontal="center" vertical="center" wrapText="1"/>
    </xf>
    <xf numFmtId="0" fontId="11" fillId="35" borderId="2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184" fontId="120" fillId="0" borderId="20" xfId="677" applyNumberFormat="1" applyFont="1" applyBorder="1" applyAlignment="1">
      <alignment vertical="center" wrapText="1"/>
    </xf>
    <xf numFmtId="181" fontId="120" fillId="0" borderId="21" xfId="677" applyNumberFormat="1" applyFont="1" applyBorder="1" applyAlignment="1">
      <alignment vertical="center" wrapText="1"/>
    </xf>
    <xf numFmtId="181" fontId="120" fillId="0" borderId="39" xfId="677" applyNumberFormat="1" applyFont="1" applyBorder="1" applyAlignment="1">
      <alignment vertical="center" wrapText="1"/>
    </xf>
    <xf numFmtId="0" fontId="221" fillId="0" borderId="0" xfId="678">
      <alignment vertical="center"/>
    </xf>
    <xf numFmtId="176" fontId="76" fillId="0" borderId="3" xfId="678" applyNumberFormat="1" applyFont="1" applyBorder="1" applyAlignment="1">
      <alignment horizontal="right"/>
    </xf>
    <xf numFmtId="176" fontId="76" fillId="0" borderId="18" xfId="678" applyNumberFormat="1" applyFont="1" applyBorder="1" applyAlignment="1">
      <alignment horizontal="right"/>
    </xf>
    <xf numFmtId="185" fontId="76" fillId="0" borderId="18" xfId="678" applyNumberFormat="1" applyFont="1" applyBorder="1" applyAlignment="1">
      <alignment horizontal="right"/>
    </xf>
    <xf numFmtId="185" fontId="73" fillId="0" borderId="18" xfId="716" applyNumberFormat="1" applyFont="1" applyBorder="1" applyAlignment="1">
      <alignment horizontal="right" vertical="center"/>
    </xf>
    <xf numFmtId="176" fontId="76" fillId="0" borderId="3" xfId="678" applyNumberFormat="1" applyFont="1" applyFill="1" applyBorder="1" applyAlignment="1">
      <alignment horizontal="right"/>
    </xf>
    <xf numFmtId="176" fontId="76" fillId="0" borderId="18" xfId="678" applyNumberFormat="1" applyFont="1" applyFill="1" applyBorder="1" applyAlignment="1">
      <alignment horizontal="right"/>
    </xf>
    <xf numFmtId="177" fontId="76" fillId="0" borderId="3" xfId="678" applyNumberFormat="1" applyFont="1" applyFill="1" applyBorder="1" applyAlignment="1">
      <alignment horizontal="right"/>
    </xf>
    <xf numFmtId="177" fontId="76" fillId="0" borderId="18" xfId="678" applyNumberFormat="1" applyFont="1" applyFill="1" applyBorder="1" applyAlignment="1">
      <alignment horizontal="right"/>
    </xf>
    <xf numFmtId="207" fontId="177" fillId="0" borderId="3" xfId="694" applyNumberFormat="1" applyFont="1" applyFill="1" applyBorder="1" applyAlignment="1">
      <alignment vertical="center"/>
    </xf>
    <xf numFmtId="187" fontId="177" fillId="0" borderId="18" xfId="694" applyNumberFormat="1" applyFont="1" applyFill="1" applyBorder="1" applyAlignment="1">
      <alignment vertical="center"/>
    </xf>
    <xf numFmtId="176" fontId="177" fillId="0" borderId="18" xfId="694" applyNumberFormat="1" applyFont="1" applyFill="1" applyBorder="1" applyAlignment="1">
      <alignment vertical="center"/>
    </xf>
    <xf numFmtId="177" fontId="177" fillId="0" borderId="3" xfId="694" applyNumberFormat="1" applyFont="1" applyFill="1" applyBorder="1" applyAlignment="1">
      <alignment vertical="center"/>
    </xf>
    <xf numFmtId="180" fontId="178" fillId="0" borderId="27" xfId="696" applyNumberFormat="1" applyFont="1" applyBorder="1" applyAlignment="1">
      <alignment horizontal="right"/>
    </xf>
    <xf numFmtId="180" fontId="178" fillId="0" borderId="18" xfId="696" applyNumberFormat="1" applyFont="1" applyBorder="1" applyAlignment="1">
      <alignment horizontal="right"/>
    </xf>
    <xf numFmtId="180" fontId="178" fillId="0" borderId="18" xfId="696" applyNumberFormat="1" applyFont="1" applyBorder="1" applyAlignment="1"/>
    <xf numFmtId="179" fontId="206" fillId="0" borderId="20" xfId="640" applyNumberFormat="1" applyFont="1" applyFill="1" applyBorder="1" applyAlignment="1">
      <alignment horizontal="right" vertical="center" wrapText="1"/>
    </xf>
    <xf numFmtId="176" fontId="206" fillId="0" borderId="21" xfId="640" applyNumberFormat="1" applyFont="1" applyFill="1" applyBorder="1" applyAlignment="1">
      <alignment horizontal="right" vertical="center" wrapText="1"/>
    </xf>
    <xf numFmtId="177" fontId="206" fillId="0" borderId="20" xfId="640" applyNumberFormat="1" applyFont="1" applyFill="1" applyBorder="1" applyAlignment="1">
      <alignment horizontal="right" vertical="center" wrapText="1"/>
    </xf>
    <xf numFmtId="177" fontId="206" fillId="0" borderId="60" xfId="640" applyNumberFormat="1" applyFont="1" applyFill="1" applyBorder="1" applyAlignment="1">
      <alignment horizontal="right" vertical="center" wrapText="1"/>
    </xf>
    <xf numFmtId="176" fontId="206" fillId="0" borderId="61" xfId="640" applyNumberFormat="1" applyFont="1" applyFill="1" applyBorder="1" applyAlignment="1">
      <alignment horizontal="right" vertical="center" wrapText="1"/>
    </xf>
    <xf numFmtId="0" fontId="224" fillId="37" borderId="17" xfId="0" applyFont="1" applyFill="1" applyBorder="1" applyAlignment="1"/>
    <xf numFmtId="0" fontId="224" fillId="37" borderId="17" xfId="0" applyFont="1" applyFill="1" applyBorder="1" applyAlignment="1">
      <alignment wrapText="1"/>
    </xf>
    <xf numFmtId="177" fontId="225" fillId="38" borderId="25" xfId="0" applyNumberFormat="1" applyFont="1" applyFill="1" applyBorder="1" applyAlignment="1">
      <alignment vertical="center"/>
    </xf>
    <xf numFmtId="177" fontId="226" fillId="0" borderId="19" xfId="0" applyNumberFormat="1" applyFont="1" applyBorder="1" applyAlignment="1">
      <alignment horizontal="right" vertical="center" wrapText="1"/>
    </xf>
    <xf numFmtId="176" fontId="226" fillId="0" borderId="19" xfId="0" applyNumberFormat="1" applyFont="1" applyBorder="1" applyAlignment="1">
      <alignment horizontal="right" vertical="center" wrapText="1"/>
    </xf>
    <xf numFmtId="176" fontId="226" fillId="0" borderId="40" xfId="0" applyNumberFormat="1" applyFont="1" applyBorder="1" applyAlignment="1">
      <alignment horizontal="right" vertical="center" wrapText="1"/>
    </xf>
    <xf numFmtId="0" fontId="178" fillId="0" borderId="18" xfId="695" applyFont="1" applyFill="1" applyBorder="1" applyAlignment="1">
      <alignment vertical="center"/>
    </xf>
    <xf numFmtId="0" fontId="72" fillId="0" borderId="18" xfId="695" applyFont="1" applyFill="1" applyBorder="1" applyAlignment="1">
      <alignment vertical="center" wrapText="1"/>
    </xf>
    <xf numFmtId="181" fontId="72" fillId="0" borderId="18" xfId="695" applyNumberFormat="1" applyFont="1" applyFill="1" applyBorder="1" applyAlignment="1">
      <alignment vertical="center" wrapText="1"/>
    </xf>
    <xf numFmtId="176" fontId="49" fillId="0" borderId="41" xfId="0" applyNumberFormat="1" applyFont="1" applyFill="1" applyBorder="1" applyAlignment="1">
      <alignment horizontal="right"/>
    </xf>
    <xf numFmtId="176" fontId="49" fillId="0" borderId="21" xfId="0" applyNumberFormat="1" applyFont="1" applyFill="1" applyBorder="1" applyAlignment="1">
      <alignment vertical="center" wrapText="1"/>
    </xf>
    <xf numFmtId="176" fontId="50" fillId="0" borderId="18" xfId="0" applyNumberFormat="1" applyFont="1" applyFill="1" applyBorder="1" applyAlignment="1">
      <alignment horizontal="right"/>
    </xf>
    <xf numFmtId="176" fontId="52" fillId="36" borderId="18" xfId="0" applyNumberFormat="1" applyFont="1" applyFill="1" applyBorder="1" applyAlignment="1" applyProtection="1">
      <alignment horizontal="right" vertical="center"/>
    </xf>
    <xf numFmtId="176" fontId="151" fillId="36" borderId="18" xfId="0" applyNumberFormat="1" applyFont="1" applyFill="1" applyBorder="1" applyAlignment="1">
      <alignment horizontal="right" vertical="center"/>
    </xf>
    <xf numFmtId="176" fontId="57" fillId="36" borderId="18" xfId="0" applyNumberFormat="1" applyFont="1" applyFill="1" applyBorder="1" applyAlignment="1">
      <alignment horizontal="right" vertical="center"/>
    </xf>
    <xf numFmtId="180" fontId="207" fillId="39" borderId="3" xfId="0" applyNumberFormat="1" applyFont="1" applyFill="1" applyBorder="1" applyAlignment="1">
      <alignment horizontal="right" vertical="center" wrapText="1"/>
    </xf>
    <xf numFmtId="180" fontId="207" fillId="39" borderId="18" xfId="0" applyNumberFormat="1" applyFont="1" applyFill="1" applyBorder="1" applyAlignment="1">
      <alignment horizontal="right" vertical="center" wrapText="1"/>
    </xf>
    <xf numFmtId="180" fontId="208" fillId="39" borderId="3" xfId="0" applyNumberFormat="1" applyFont="1" applyFill="1" applyBorder="1" applyAlignment="1">
      <alignment horizontal="right" vertical="center" wrapText="1"/>
    </xf>
    <xf numFmtId="180" fontId="208" fillId="39" borderId="18" xfId="0" applyNumberFormat="1" applyFont="1" applyFill="1" applyBorder="1" applyAlignment="1">
      <alignment horizontal="right" vertical="center" wrapText="1"/>
    </xf>
    <xf numFmtId="180" fontId="208" fillId="39" borderId="42" xfId="0" applyNumberFormat="1" applyFont="1" applyFill="1" applyBorder="1" applyAlignment="1">
      <alignment horizontal="right" vertical="center" wrapText="1"/>
    </xf>
    <xf numFmtId="180" fontId="208" fillId="39" borderId="43" xfId="0" applyNumberFormat="1" applyFont="1" applyFill="1" applyBorder="1" applyAlignment="1">
      <alignment horizontal="right" vertical="center" wrapText="1"/>
    </xf>
    <xf numFmtId="177" fontId="179" fillId="0" borderId="20" xfId="694" applyNumberFormat="1" applyFont="1" applyFill="1" applyBorder="1" applyAlignment="1">
      <alignment horizontal="center" vertical="center" wrapText="1"/>
    </xf>
    <xf numFmtId="176" fontId="179" fillId="0" borderId="21" xfId="694" applyNumberFormat="1" applyFont="1" applyFill="1" applyBorder="1" applyAlignment="1">
      <alignment horizontal="center" vertical="center" wrapText="1"/>
    </xf>
    <xf numFmtId="0" fontId="122" fillId="36" borderId="10" xfId="0" applyFont="1" applyFill="1" applyBorder="1" applyAlignment="1">
      <alignment horizontal="left" vertical="center"/>
    </xf>
    <xf numFmtId="0" fontId="122" fillId="36" borderId="17" xfId="0" applyFont="1" applyFill="1" applyBorder="1" applyAlignment="1">
      <alignment horizontal="left" vertical="center"/>
    </xf>
    <xf numFmtId="181" fontId="117" fillId="0" borderId="21" xfId="0" applyNumberFormat="1" applyFont="1" applyBorder="1" applyAlignment="1">
      <alignment horizontal="right" vertical="center" wrapText="1"/>
    </xf>
    <xf numFmtId="177" fontId="227" fillId="0" borderId="20" xfId="0" applyNumberFormat="1" applyFont="1" applyBorder="1" applyAlignment="1">
      <alignment vertical="center"/>
    </xf>
    <xf numFmtId="177" fontId="221" fillId="39" borderId="21" xfId="0" applyNumberFormat="1" applyFont="1" applyFill="1" applyBorder="1" applyAlignment="1"/>
    <xf numFmtId="184" fontId="181" fillId="0" borderId="20" xfId="0" applyNumberFormat="1" applyFont="1" applyFill="1" applyBorder="1" applyAlignment="1">
      <alignment horizontal="right" vertical="center" wrapText="1"/>
    </xf>
    <xf numFmtId="0" fontId="117" fillId="0" borderId="0" xfId="0" applyFont="1" applyFill="1" applyAlignment="1"/>
    <xf numFmtId="184" fontId="117" fillId="0" borderId="20" xfId="0" applyNumberFormat="1" applyFont="1" applyFill="1" applyBorder="1" applyAlignment="1">
      <alignment horizontal="right" vertical="center" wrapText="1"/>
    </xf>
    <xf numFmtId="181" fontId="117" fillId="0" borderId="20" xfId="0" applyNumberFormat="1" applyFont="1" applyBorder="1" applyAlignment="1">
      <alignment horizontal="right" vertical="center" wrapText="1"/>
    </xf>
    <xf numFmtId="0" fontId="117" fillId="21" borderId="17" xfId="718" applyFont="1" applyFill="1" applyBorder="1" applyAlignment="1">
      <alignment vertical="center" wrapText="1"/>
    </xf>
    <xf numFmtId="176" fontId="117" fillId="0" borderId="3" xfId="0" applyNumberFormat="1" applyFont="1" applyBorder="1" applyAlignment="1">
      <alignment horizontal="right" vertical="center"/>
    </xf>
    <xf numFmtId="176" fontId="117" fillId="0" borderId="18" xfId="0" applyNumberFormat="1" applyFont="1" applyBorder="1" applyAlignment="1">
      <alignment horizontal="right" vertical="center"/>
    </xf>
    <xf numFmtId="0" fontId="117" fillId="21" borderId="17" xfId="718" applyFont="1" applyFill="1" applyBorder="1" applyAlignment="1">
      <alignment horizontal="left" vertical="center" wrapText="1"/>
    </xf>
    <xf numFmtId="0" fontId="181" fillId="21" borderId="17" xfId="718" applyFont="1" applyFill="1" applyBorder="1" applyAlignment="1">
      <alignment vertical="center" wrapText="1"/>
    </xf>
    <xf numFmtId="0" fontId="161" fillId="0" borderId="5" xfId="715" applyFont="1" applyBorder="1" applyAlignment="1">
      <alignment horizontal="center" vertical="center"/>
    </xf>
    <xf numFmtId="0" fontId="161" fillId="0" borderId="38" xfId="715" applyFont="1" applyBorder="1" applyAlignment="1">
      <alignment horizontal="center" vertical="center"/>
    </xf>
    <xf numFmtId="178" fontId="76" fillId="0" borderId="18" xfId="0" applyNumberFormat="1" applyFont="1" applyBorder="1" applyAlignment="1">
      <alignment horizontal="center" vertical="center"/>
    </xf>
    <xf numFmtId="178" fontId="210" fillId="0" borderId="3" xfId="0" applyNumberFormat="1" applyFont="1" applyBorder="1" applyAlignment="1">
      <alignment horizontal="center"/>
    </xf>
    <xf numFmtId="178" fontId="210" fillId="0" borderId="18" xfId="0" applyNumberFormat="1" applyFont="1" applyBorder="1" applyAlignment="1">
      <alignment horizontal="center" vertical="center"/>
    </xf>
    <xf numFmtId="178" fontId="211" fillId="0" borderId="3" xfId="0" applyNumberFormat="1" applyFont="1" applyBorder="1" applyAlignment="1">
      <alignment horizontal="center"/>
    </xf>
    <xf numFmtId="178" fontId="211" fillId="0" borderId="18" xfId="0" applyNumberFormat="1" applyFont="1" applyBorder="1" applyAlignment="1">
      <alignment horizontal="center" vertical="center"/>
    </xf>
    <xf numFmtId="176" fontId="76" fillId="0" borderId="3" xfId="0" applyNumberFormat="1" applyFont="1" applyBorder="1" applyAlignment="1">
      <alignment horizontal="center" vertical="center"/>
    </xf>
    <xf numFmtId="176" fontId="76" fillId="0" borderId="18" xfId="0" applyNumberFormat="1" applyFont="1" applyBorder="1" applyAlignment="1">
      <alignment horizontal="center" vertical="center"/>
    </xf>
    <xf numFmtId="176" fontId="211" fillId="0" borderId="18" xfId="0" applyNumberFormat="1" applyFont="1" applyBorder="1" applyAlignment="1">
      <alignment horizontal="center" vertical="center"/>
    </xf>
    <xf numFmtId="0" fontId="122" fillId="36" borderId="24" xfId="0" applyFont="1" applyFill="1" applyBorder="1" applyAlignment="1">
      <alignment horizontal="center" vertical="center"/>
    </xf>
    <xf numFmtId="177" fontId="27" fillId="0" borderId="3" xfId="0" applyNumberFormat="1" applyFont="1" applyBorder="1" applyAlignment="1"/>
    <xf numFmtId="176" fontId="27" fillId="0" borderId="18" xfId="0" applyNumberFormat="1" applyFont="1" applyFill="1" applyBorder="1" applyAlignment="1">
      <alignment vertical="center"/>
    </xf>
    <xf numFmtId="177" fontId="8" fillId="0" borderId="3" xfId="0" applyNumberFormat="1" applyFont="1" applyBorder="1" applyAlignment="1"/>
    <xf numFmtId="183" fontId="3" fillId="0" borderId="20" xfId="0" applyNumberFormat="1" applyFont="1" applyBorder="1" applyAlignment="1">
      <alignment horizontal="right" vertical="center" wrapText="1"/>
    </xf>
    <xf numFmtId="181" fontId="3" fillId="0" borderId="21" xfId="0" applyNumberFormat="1" applyFont="1" applyBorder="1" applyAlignment="1">
      <alignment horizontal="right" vertical="center" wrapText="1"/>
    </xf>
    <xf numFmtId="184" fontId="3" fillId="0" borderId="20" xfId="0" applyNumberFormat="1" applyFont="1" applyBorder="1" applyAlignment="1">
      <alignment horizontal="right" vertical="center" wrapText="1"/>
    </xf>
    <xf numFmtId="180" fontId="212" fillId="4" borderId="3" xfId="0" applyNumberFormat="1" applyFont="1" applyFill="1" applyBorder="1" applyAlignment="1">
      <alignment horizontal="right" vertical="center"/>
    </xf>
    <xf numFmtId="180" fontId="213" fillId="33" borderId="3" xfId="0" applyNumberFormat="1" applyFont="1" applyFill="1" applyBorder="1" applyAlignment="1">
      <alignment horizontal="right" vertical="center"/>
    </xf>
    <xf numFmtId="180" fontId="213" fillId="0" borderId="3" xfId="0" applyNumberFormat="1" applyFont="1" applyFill="1" applyBorder="1" applyAlignment="1">
      <alignment horizontal="right" vertical="center"/>
    </xf>
    <xf numFmtId="177" fontId="120" fillId="21" borderId="20" xfId="0" applyNumberFormat="1" applyFont="1" applyFill="1" applyBorder="1" applyAlignment="1">
      <alignment vertical="center" wrapText="1"/>
    </xf>
    <xf numFmtId="180" fontId="212" fillId="40" borderId="3" xfId="0" applyNumberFormat="1" applyFont="1" applyFill="1" applyBorder="1" applyAlignment="1" applyProtection="1">
      <alignment vertical="center"/>
    </xf>
    <xf numFmtId="180" fontId="213" fillId="0" borderId="3" xfId="0" applyNumberFormat="1" applyFont="1" applyFill="1" applyBorder="1" applyAlignment="1" applyProtection="1">
      <alignment vertical="center"/>
    </xf>
    <xf numFmtId="180" fontId="213" fillId="21" borderId="3" xfId="0" applyNumberFormat="1" applyFont="1" applyFill="1" applyBorder="1" applyAlignment="1" applyProtection="1">
      <alignment vertical="center"/>
    </xf>
    <xf numFmtId="177" fontId="120" fillId="0" borderId="20" xfId="0" applyNumberFormat="1" applyFont="1" applyBorder="1" applyAlignment="1">
      <alignment vertical="center" wrapText="1"/>
    </xf>
    <xf numFmtId="177" fontId="120" fillId="0" borderId="44" xfId="0" applyNumberFormat="1" applyFont="1" applyBorder="1" applyAlignment="1">
      <alignment vertical="center" wrapText="1"/>
    </xf>
    <xf numFmtId="2" fontId="3" fillId="0" borderId="3" xfId="0" applyNumberFormat="1" applyFont="1" applyBorder="1" applyAlignment="1">
      <alignment vertical="center"/>
    </xf>
    <xf numFmtId="184" fontId="36" fillId="0" borderId="45" xfId="640" applyNumberFormat="1" applyFont="1" applyFill="1" applyBorder="1" applyAlignment="1">
      <alignment vertical="center" wrapText="1"/>
    </xf>
    <xf numFmtId="176" fontId="36" fillId="0" borderId="41" xfId="571" applyNumberFormat="1" applyFont="1" applyFill="1" applyBorder="1" applyAlignment="1">
      <alignment vertical="center" wrapText="1"/>
    </xf>
    <xf numFmtId="184" fontId="27" fillId="0" borderId="46" xfId="640" applyNumberFormat="1" applyFont="1" applyFill="1" applyBorder="1" applyAlignment="1">
      <alignment vertical="center" wrapText="1"/>
    </xf>
    <xf numFmtId="176" fontId="27" fillId="0" borderId="41" xfId="571" applyNumberFormat="1" applyFont="1" applyFill="1" applyBorder="1" applyAlignment="1">
      <alignment vertical="center" wrapText="1"/>
    </xf>
    <xf numFmtId="184" fontId="36" fillId="0" borderId="46" xfId="640" applyNumberFormat="1" applyFont="1" applyFill="1" applyBorder="1" applyAlignment="1">
      <alignment vertical="center" wrapText="1"/>
    </xf>
    <xf numFmtId="176" fontId="27" fillId="0" borderId="18" xfId="571" applyNumberFormat="1" applyFont="1" applyFill="1" applyBorder="1" applyAlignment="1">
      <alignment vertical="center" wrapText="1"/>
    </xf>
    <xf numFmtId="2" fontId="226" fillId="0" borderId="3" xfId="0" applyNumberFormat="1" applyFont="1" applyBorder="1" applyAlignment="1">
      <alignment horizontal="right" vertical="center" wrapText="1" indent="1"/>
    </xf>
    <xf numFmtId="180" fontId="226" fillId="0" borderId="18" xfId="0" applyNumberFormat="1" applyFont="1" applyBorder="1" applyAlignment="1">
      <alignment horizontal="right" vertical="center" wrapText="1" indent="1"/>
    </xf>
    <xf numFmtId="0" fontId="8" fillId="0" borderId="17" xfId="0" applyNumberFormat="1" applyFont="1" applyFill="1" applyBorder="1" applyAlignment="1">
      <alignment vertical="center" wrapText="1"/>
    </xf>
    <xf numFmtId="0" fontId="8" fillId="0" borderId="17" xfId="0" applyNumberFormat="1" applyFont="1" applyFill="1" applyBorder="1" applyAlignment="1"/>
    <xf numFmtId="176" fontId="64" fillId="0" borderId="3" xfId="0" applyNumberFormat="1" applyFont="1" applyBorder="1" applyAlignment="1">
      <alignment horizontal="right" vertical="center" wrapText="1"/>
    </xf>
    <xf numFmtId="176" fontId="64" fillId="0" borderId="18" xfId="0" applyNumberFormat="1" applyFont="1" applyFill="1" applyBorder="1" applyAlignment="1">
      <alignment horizontal="right" vertical="center" wrapText="1"/>
    </xf>
    <xf numFmtId="176" fontId="64" fillId="0" borderId="3" xfId="0" applyNumberFormat="1" applyFont="1" applyFill="1" applyBorder="1" applyAlignment="1">
      <alignment horizontal="right" vertical="center" wrapText="1"/>
    </xf>
    <xf numFmtId="182" fontId="5" fillId="36" borderId="3" xfId="0" applyNumberFormat="1" applyFont="1" applyFill="1" applyBorder="1" applyAlignment="1">
      <alignment horizontal="center" vertical="center" wrapText="1"/>
    </xf>
    <xf numFmtId="0" fontId="5" fillId="36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176" fontId="115" fillId="0" borderId="3" xfId="0" applyNumberFormat="1" applyFont="1" applyBorder="1" applyAlignment="1">
      <alignment horizontal="right" vertical="center" wrapText="1"/>
    </xf>
    <xf numFmtId="180" fontId="115" fillId="0" borderId="18" xfId="0" applyNumberFormat="1" applyFont="1" applyBorder="1" applyAlignment="1">
      <alignment horizontal="right" vertical="center" wrapText="1"/>
    </xf>
    <xf numFmtId="0" fontId="48" fillId="0" borderId="17" xfId="0" applyFont="1" applyBorder="1" applyAlignment="1">
      <alignment horizontal="justify" vertical="center" wrapText="1"/>
    </xf>
    <xf numFmtId="181" fontId="10" fillId="0" borderId="21" xfId="0" applyNumberFormat="1" applyFont="1" applyFill="1" applyBorder="1" applyAlignment="1">
      <alignment horizontal="left" vertical="center" wrapText="1"/>
    </xf>
    <xf numFmtId="181" fontId="117" fillId="0" borderId="21" xfId="0" applyNumberFormat="1" applyFont="1" applyFill="1" applyBorder="1" applyAlignment="1">
      <alignment horizontal="left" vertical="center" wrapText="1"/>
    </xf>
    <xf numFmtId="181" fontId="181" fillId="0" borderId="21" xfId="0" applyNumberFormat="1" applyFont="1" applyFill="1" applyBorder="1" applyAlignment="1">
      <alignment horizontal="center" vertical="center" wrapText="1"/>
    </xf>
    <xf numFmtId="0" fontId="117" fillId="0" borderId="0" xfId="0" applyFont="1" applyFill="1" applyAlignment="1">
      <alignment horizontal="center"/>
    </xf>
    <xf numFmtId="181" fontId="117" fillId="0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7" fontId="228" fillId="0" borderId="3" xfId="0" applyNumberFormat="1" applyFont="1" applyBorder="1" applyAlignment="1"/>
    <xf numFmtId="176" fontId="228" fillId="0" borderId="3" xfId="0" applyNumberFormat="1" applyFont="1" applyBorder="1" applyAlignment="1"/>
    <xf numFmtId="176" fontId="228" fillId="0" borderId="18" xfId="0" applyNumberFormat="1" applyFont="1" applyBorder="1" applyAlignment="1"/>
    <xf numFmtId="177" fontId="60" fillId="0" borderId="3" xfId="0" applyNumberFormat="1" applyFont="1" applyBorder="1" applyAlignment="1"/>
    <xf numFmtId="176" fontId="60" fillId="0" borderId="3" xfId="0" applyNumberFormat="1" applyFont="1" applyBorder="1" applyAlignment="1"/>
    <xf numFmtId="176" fontId="60" fillId="0" borderId="18" xfId="0" applyNumberFormat="1" applyFont="1" applyBorder="1" applyAlignment="1"/>
    <xf numFmtId="177" fontId="228" fillId="0" borderId="47" xfId="0" applyNumberFormat="1" applyFont="1" applyBorder="1" applyAlignment="1"/>
    <xf numFmtId="176" fontId="228" fillId="0" borderId="47" xfId="0" applyNumberFormat="1" applyFont="1" applyBorder="1" applyAlignment="1"/>
    <xf numFmtId="176" fontId="228" fillId="0" borderId="48" xfId="0" applyNumberFormat="1" applyFont="1" applyBorder="1" applyAlignment="1"/>
    <xf numFmtId="178" fontId="229" fillId="0" borderId="18" xfId="0" applyNumberFormat="1" applyFont="1" applyFill="1" applyBorder="1" applyAlignment="1">
      <alignment horizontal="right" vertical="center"/>
    </xf>
    <xf numFmtId="178" fontId="229" fillId="0" borderId="3" xfId="0" applyNumberFormat="1" applyFont="1" applyFill="1" applyBorder="1" applyAlignment="1">
      <alignment horizontal="right" vertical="center"/>
    </xf>
    <xf numFmtId="2" fontId="214" fillId="0" borderId="49" xfId="0" applyNumberFormat="1" applyFont="1" applyFill="1" applyBorder="1" applyAlignment="1">
      <alignment horizontal="right" vertical="center"/>
    </xf>
    <xf numFmtId="2" fontId="214" fillId="0" borderId="17" xfId="0" applyNumberFormat="1" applyFont="1" applyFill="1" applyBorder="1" applyAlignment="1">
      <alignment horizontal="right" vertical="center"/>
    </xf>
    <xf numFmtId="0" fontId="216" fillId="37" borderId="18" xfId="0" applyFont="1" applyFill="1" applyBorder="1" applyAlignment="1">
      <alignment horizontal="center" vertical="center"/>
    </xf>
    <xf numFmtId="180" fontId="229" fillId="0" borderId="3" xfId="0" applyNumberFormat="1" applyFont="1" applyFill="1" applyBorder="1" applyAlignment="1">
      <alignment horizontal="right" vertical="center"/>
    </xf>
    <xf numFmtId="0" fontId="230" fillId="38" borderId="18" xfId="0" applyFont="1" applyFill="1" applyBorder="1" applyAlignment="1">
      <alignment horizontal="right" vertical="center" wrapText="1"/>
    </xf>
    <xf numFmtId="0" fontId="229" fillId="0" borderId="3" xfId="0" applyFont="1" applyFill="1" applyBorder="1" applyAlignment="1">
      <alignment horizontal="right" vertical="center"/>
    </xf>
    <xf numFmtId="180" fontId="215" fillId="0" borderId="3" xfId="0" applyNumberFormat="1" applyFont="1" applyFill="1" applyBorder="1" applyAlignment="1">
      <alignment horizontal="right" vertical="center" wrapText="1"/>
    </xf>
    <xf numFmtId="176" fontId="125" fillId="21" borderId="3" xfId="0" applyNumberFormat="1" applyFont="1" applyFill="1" applyBorder="1" applyAlignment="1">
      <alignment horizontal="right" vertical="center"/>
    </xf>
    <xf numFmtId="0" fontId="62" fillId="0" borderId="0" xfId="722"/>
    <xf numFmtId="0" fontId="223" fillId="0" borderId="0" xfId="657" applyAlignment="1">
      <alignment vertical="center"/>
    </xf>
    <xf numFmtId="0" fontId="62" fillId="0" borderId="0" xfId="657" applyFont="1" applyAlignment="1">
      <alignment horizontal="left"/>
    </xf>
    <xf numFmtId="0" fontId="63" fillId="0" borderId="0" xfId="722" applyFont="1" applyAlignment="1"/>
    <xf numFmtId="0" fontId="62" fillId="0" borderId="0" xfId="0" applyFont="1" applyAlignment="1">
      <alignment vertical="center"/>
    </xf>
    <xf numFmtId="0" fontId="62" fillId="0" borderId="0" xfId="0" applyFont="1" applyAlignment="1"/>
    <xf numFmtId="0" fontId="63" fillId="0" borderId="0" xfId="722" applyFont="1" applyFill="1" applyBorder="1" applyAlignment="1"/>
    <xf numFmtId="0" fontId="63" fillId="0" borderId="0" xfId="722" applyFont="1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ont="1" applyFill="1" applyAlignment="1">
      <alignment vertical="center"/>
    </xf>
    <xf numFmtId="0" fontId="28" fillId="0" borderId="0" xfId="723" applyFont="1" applyFill="1" applyAlignment="1" applyProtection="1"/>
    <xf numFmtId="0" fontId="62" fillId="0" borderId="0" xfId="0" applyFont="1" applyFill="1" applyAlignment="1">
      <alignment vertical="center"/>
    </xf>
    <xf numFmtId="0" fontId="62" fillId="0" borderId="0" xfId="0" applyFont="1" applyFill="1" applyAlignment="1"/>
    <xf numFmtId="0" fontId="62" fillId="0" borderId="0" xfId="723" applyNumberFormat="1" applyFont="1" applyFill="1" applyBorder="1" applyAlignment="1" applyProtection="1">
      <alignment vertical="center"/>
    </xf>
    <xf numFmtId="0" fontId="217" fillId="41" borderId="22" xfId="0" applyFont="1" applyFill="1" applyBorder="1" applyAlignment="1">
      <alignment vertical="center" wrapText="1"/>
    </xf>
    <xf numFmtId="0" fontId="11" fillId="37" borderId="3" xfId="0" applyFont="1" applyFill="1" applyBorder="1" applyAlignment="1" applyProtection="1">
      <alignment horizontal="center" vertical="center"/>
    </xf>
    <xf numFmtId="177" fontId="2" fillId="0" borderId="17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0" fontId="220" fillId="39" borderId="59" xfId="0" applyFont="1" applyFill="1" applyBorder="1" applyAlignment="1">
      <alignment vertical="center" wrapText="1"/>
    </xf>
    <xf numFmtId="0" fontId="31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justify" vertical="center" wrapText="1"/>
    </xf>
    <xf numFmtId="0" fontId="159" fillId="21" borderId="0" xfId="722" applyFont="1" applyFill="1" applyAlignment="1">
      <alignment horizontal="left" vertical="center"/>
    </xf>
    <xf numFmtId="0" fontId="120" fillId="0" borderId="17" xfId="0" applyFont="1" applyFill="1" applyBorder="1" applyAlignment="1">
      <alignment horizontal="center" vertical="center" wrapText="1"/>
    </xf>
    <xf numFmtId="0" fontId="21" fillId="36" borderId="3" xfId="0" applyFont="1" applyFill="1" applyBorder="1" applyAlignment="1">
      <alignment horizontal="center" vertical="center"/>
    </xf>
    <xf numFmtId="0" fontId="172" fillId="36" borderId="3" xfId="0" applyFont="1" applyFill="1" applyBorder="1" applyAlignment="1">
      <alignment horizontal="center" vertical="center"/>
    </xf>
    <xf numFmtId="0" fontId="172" fillId="36" borderId="18" xfId="0" applyFont="1" applyFill="1" applyBorder="1" applyAlignment="1">
      <alignment horizontal="center" vertical="center"/>
    </xf>
    <xf numFmtId="0" fontId="69" fillId="0" borderId="28" xfId="0" applyFont="1" applyBorder="1" applyAlignment="1">
      <alignment horizontal="center" vertical="center"/>
    </xf>
    <xf numFmtId="0" fontId="215" fillId="0" borderId="18" xfId="0" applyFont="1" applyFill="1" applyBorder="1" applyAlignment="1">
      <alignment horizontal="center" vertical="center" wrapText="1"/>
    </xf>
    <xf numFmtId="0" fontId="216" fillId="0" borderId="2" xfId="0" applyFont="1" applyFill="1" applyBorder="1" applyAlignment="1">
      <alignment horizontal="center" vertical="center" wrapText="1"/>
    </xf>
    <xf numFmtId="0" fontId="5" fillId="36" borderId="3" xfId="0" applyNumberFormat="1" applyFont="1" applyFill="1" applyBorder="1" applyAlignment="1">
      <alignment horizontal="center" vertical="center" wrapText="1"/>
    </xf>
    <xf numFmtId="0" fontId="5" fillId="36" borderId="1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14" fillId="21" borderId="0" xfId="0" applyFont="1" applyFill="1" applyBorder="1" applyAlignment="1">
      <alignment horizontal="center" vertical="center"/>
    </xf>
    <xf numFmtId="0" fontId="3" fillId="34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0" fontId="14" fillId="21" borderId="0" xfId="0" applyFont="1" applyFill="1" applyAlignment="1">
      <alignment horizontal="center" vertical="center"/>
    </xf>
    <xf numFmtId="0" fontId="116" fillId="34" borderId="36" xfId="0" applyFont="1" applyFill="1" applyBorder="1" applyAlignment="1">
      <alignment horizontal="center" vertical="center" wrapText="1"/>
    </xf>
    <xf numFmtId="0" fontId="117" fillId="34" borderId="22" xfId="0" applyFont="1" applyFill="1" applyBorder="1" applyAlignment="1">
      <alignment horizontal="center" vertical="center" wrapText="1"/>
    </xf>
    <xf numFmtId="0" fontId="170" fillId="35" borderId="20" xfId="0" applyFont="1" applyFill="1" applyBorder="1" applyAlignment="1">
      <alignment horizontal="center" vertical="center" wrapText="1"/>
    </xf>
    <xf numFmtId="0" fontId="170" fillId="35" borderId="21" xfId="0" applyFont="1" applyFill="1" applyBorder="1" applyAlignment="1">
      <alignment horizontal="center" vertical="center" wrapText="1"/>
    </xf>
    <xf numFmtId="0" fontId="165" fillId="0" borderId="5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70" fillId="36" borderId="21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173" fillId="36" borderId="20" xfId="0" applyFont="1" applyFill="1" applyBorder="1" applyAlignment="1">
      <alignment horizontal="center" vertical="center" wrapText="1"/>
    </xf>
    <xf numFmtId="0" fontId="173" fillId="36" borderId="21" xfId="0" applyFont="1" applyFill="1" applyBorder="1" applyAlignment="1">
      <alignment horizontal="center" vertical="center" wrapText="1"/>
    </xf>
    <xf numFmtId="0" fontId="1" fillId="36" borderId="0" xfId="0" applyFont="1" applyFill="1" applyBorder="1" applyAlignment="1">
      <alignment horizontal="center" vertical="center" wrapText="1"/>
    </xf>
    <xf numFmtId="177" fontId="1" fillId="36" borderId="0" xfId="0" applyNumberFormat="1" applyFont="1" applyFill="1" applyBorder="1" applyAlignment="1">
      <alignment horizontal="center" vertical="center" wrapText="1"/>
    </xf>
    <xf numFmtId="176" fontId="1" fillId="36" borderId="0" xfId="0" applyNumberFormat="1" applyFont="1" applyFill="1" applyBorder="1" applyAlignment="1">
      <alignment horizontal="center" vertical="center" wrapText="1"/>
    </xf>
    <xf numFmtId="0" fontId="34" fillId="36" borderId="20" xfId="0" applyFont="1" applyFill="1" applyBorder="1" applyAlignment="1">
      <alignment horizontal="center" vertical="center" wrapText="1"/>
    </xf>
    <xf numFmtId="0" fontId="34" fillId="36" borderId="21" xfId="0" applyFont="1" applyFill="1" applyBorder="1" applyAlignment="1">
      <alignment horizontal="center" vertical="center" wrapText="1"/>
    </xf>
    <xf numFmtId="0" fontId="64" fillId="21" borderId="51" xfId="0" applyFont="1" applyFill="1" applyBorder="1" applyAlignment="1">
      <alignment horizontal="justify" vertical="center" wrapText="1"/>
    </xf>
    <xf numFmtId="177" fontId="154" fillId="21" borderId="28" xfId="0" applyNumberFormat="1" applyFont="1" applyFill="1" applyBorder="1" applyAlignment="1">
      <alignment horizontal="center" vertical="center"/>
    </xf>
    <xf numFmtId="0" fontId="174" fillId="21" borderId="28" xfId="0" applyFont="1" applyFill="1" applyBorder="1" applyAlignment="1">
      <alignment horizontal="center" vertical="center"/>
    </xf>
    <xf numFmtId="0" fontId="64" fillId="21" borderId="17" xfId="0" applyFont="1" applyFill="1" applyBorder="1" applyAlignment="1">
      <alignment horizontal="center" vertical="center" wrapText="1"/>
    </xf>
    <xf numFmtId="0" fontId="11" fillId="36" borderId="18" xfId="0" applyFont="1" applyFill="1" applyBorder="1" applyAlignment="1">
      <alignment horizontal="center" vertical="center" wrapText="1"/>
    </xf>
    <xf numFmtId="0" fontId="169" fillId="36" borderId="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63" fillId="0" borderId="30" xfId="0" applyFont="1" applyBorder="1" applyAlignment="1">
      <alignment horizontal="center" vertical="center" wrapText="1"/>
    </xf>
    <xf numFmtId="0" fontId="163" fillId="0" borderId="10" xfId="0" applyFont="1" applyBorder="1" applyAlignment="1">
      <alignment horizontal="center" vertical="center" wrapText="1"/>
    </xf>
    <xf numFmtId="0" fontId="209" fillId="36" borderId="18" xfId="0" applyFont="1" applyFill="1" applyBorder="1" applyAlignment="1">
      <alignment horizontal="center" vertical="center"/>
    </xf>
    <xf numFmtId="0" fontId="164" fillId="36" borderId="2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 wrapText="1"/>
    </xf>
    <xf numFmtId="0" fontId="14" fillId="21" borderId="0" xfId="0" applyFont="1" applyFill="1" applyAlignment="1">
      <alignment horizontal="center"/>
    </xf>
    <xf numFmtId="0" fontId="159" fillId="21" borderId="0" xfId="72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13" fillId="34" borderId="52" xfId="0" applyFont="1" applyFill="1" applyBorder="1" applyAlignment="1">
      <alignment horizontal="center" vertical="center" wrapText="1"/>
    </xf>
    <xf numFmtId="0" fontId="13" fillId="34" borderId="53" xfId="0" applyFont="1" applyFill="1" applyBorder="1" applyAlignment="1">
      <alignment horizontal="center" vertical="center" wrapText="1"/>
    </xf>
    <xf numFmtId="0" fontId="23" fillId="35" borderId="21" xfId="0" applyFont="1" applyFill="1" applyBorder="1" applyAlignment="1">
      <alignment horizontal="center" vertical="center" wrapText="1"/>
    </xf>
    <xf numFmtId="0" fontId="23" fillId="35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4" borderId="0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21" fillId="35" borderId="20" xfId="0" applyFont="1" applyFill="1" applyBorder="1" applyAlignment="1">
      <alignment horizontal="center" vertical="center" wrapText="1"/>
    </xf>
    <xf numFmtId="0" fontId="42" fillId="35" borderId="21" xfId="0" applyFont="1" applyFill="1" applyBorder="1" applyAlignment="1">
      <alignment horizontal="center" vertical="center" wrapText="1"/>
    </xf>
    <xf numFmtId="0" fontId="1" fillId="34" borderId="36" xfId="0" applyFont="1" applyFill="1" applyBorder="1" applyAlignment="1">
      <alignment horizontal="center" vertical="center" wrapText="1"/>
    </xf>
    <xf numFmtId="0" fontId="219" fillId="39" borderId="0" xfId="717" applyFont="1" applyFill="1" applyAlignment="1">
      <alignment horizontal="center" vertical="center"/>
    </xf>
    <xf numFmtId="0" fontId="30" fillId="34" borderId="22" xfId="0" applyFont="1" applyFill="1" applyBorder="1" applyAlignment="1">
      <alignment horizontal="center" vertical="center" wrapText="1"/>
    </xf>
    <xf numFmtId="0" fontId="11" fillId="35" borderId="20" xfId="0" applyFont="1" applyFill="1" applyBorder="1" applyAlignment="1">
      <alignment horizontal="center" vertical="center" wrapText="1"/>
    </xf>
    <xf numFmtId="0" fontId="41" fillId="35" borderId="21" xfId="0" applyFont="1" applyFill="1" applyBorder="1" applyAlignment="1">
      <alignment horizontal="center" vertical="center" wrapText="1"/>
    </xf>
    <xf numFmtId="0" fontId="29" fillId="0" borderId="54" xfId="0" applyFont="1" applyFill="1" applyBorder="1" applyAlignment="1">
      <alignment horizontal="center" vertical="center" wrapText="1"/>
    </xf>
    <xf numFmtId="0" fontId="6" fillId="0" borderId="55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45" fillId="36" borderId="56" xfId="0" applyFont="1" applyFill="1" applyBorder="1" applyAlignment="1">
      <alignment horizontal="center" vertical="center" wrapText="1"/>
    </xf>
    <xf numFmtId="0" fontId="45" fillId="36" borderId="57" xfId="0" applyFont="1" applyFill="1" applyBorder="1" applyAlignment="1">
      <alignment horizontal="center" vertical="center" wrapText="1"/>
    </xf>
    <xf numFmtId="0" fontId="45" fillId="36" borderId="58" xfId="0" applyFont="1" applyFill="1" applyBorder="1" applyAlignment="1">
      <alignment horizontal="center" vertical="center" wrapText="1"/>
    </xf>
    <xf numFmtId="0" fontId="224" fillId="42" borderId="0" xfId="0" applyFont="1" applyFill="1" applyAlignment="1">
      <alignment wrapText="1"/>
    </xf>
    <xf numFmtId="0" fontId="231" fillId="42" borderId="0" xfId="0" applyFont="1" applyFill="1" applyAlignment="1">
      <alignment wrapText="1"/>
    </xf>
  </cellXfs>
  <cellStyles count="887">
    <cellStyle name="?鹎%U龡&amp;H齲_x0001_C铣_x0014__x0007__x0001__x0001_" xfId="1" xr:uid="{00000000-0005-0000-0000-000000000000}"/>
    <cellStyle name="_2009各设区市" xfId="2" xr:uid="{00000000-0005-0000-0000-000001000000}"/>
    <cellStyle name="_2009各设区市 2" xfId="3" xr:uid="{00000000-0005-0000-0000-000002000000}"/>
    <cellStyle name="_2009各设区市 2 2" xfId="4" xr:uid="{00000000-0005-0000-0000-000003000000}"/>
    <cellStyle name="_2009各设区市 2 3" xfId="5" xr:uid="{00000000-0005-0000-0000-000004000000}"/>
    <cellStyle name="_2009各设区市 3" xfId="6" xr:uid="{00000000-0005-0000-0000-000005000000}"/>
    <cellStyle name="_2009各设区市 4" xfId="7" xr:uid="{00000000-0005-0000-0000-000006000000}"/>
    <cellStyle name="_2009各设区市_2012年全省主要经济指标" xfId="8" xr:uid="{00000000-0005-0000-0000-000007000000}"/>
    <cellStyle name="_2009各设区市_2012年全省主要经济指标 2" xfId="9" xr:uid="{00000000-0005-0000-0000-000008000000}"/>
    <cellStyle name="_2009各设区市_2012年全省主要经济指标 2 2" xfId="10" xr:uid="{00000000-0005-0000-0000-000009000000}"/>
    <cellStyle name="_2009各设区市_2012年全省主要经济指标 2 3" xfId="11" xr:uid="{00000000-0005-0000-0000-00000A000000}"/>
    <cellStyle name="_2009各设区市_2012年全省主要经济指标 3" xfId="12" xr:uid="{00000000-0005-0000-0000-00000B000000}"/>
    <cellStyle name="_2009各设区市_2012年全省主要经济指标 4" xfId="13" xr:uid="{00000000-0005-0000-0000-00000C000000}"/>
    <cellStyle name="_2009各设区市_2012年全省主要经济指标_2012年全省主要经济指标" xfId="14" xr:uid="{00000000-0005-0000-0000-00000D000000}"/>
    <cellStyle name="_2009各设区市_2012年全省主要经济指标_2012年全省主要经济指标 2" xfId="15" xr:uid="{00000000-0005-0000-0000-00000E000000}"/>
    <cellStyle name="_2009各设区市_2012年全省主要经济指标_2012年全省主要经济指标 2 2" xfId="16" xr:uid="{00000000-0005-0000-0000-00000F000000}"/>
    <cellStyle name="_2009各设区市_2012年全省主要经济指标_2012年全省主要经济指标 2 3" xfId="17" xr:uid="{00000000-0005-0000-0000-000010000000}"/>
    <cellStyle name="_2009各设区市_2012年全省主要经济指标_2012年全省主要经济指标 3" xfId="18" xr:uid="{00000000-0005-0000-0000-000011000000}"/>
    <cellStyle name="_2009各设区市_2012年全省主要经济指标_2012年全省主要经济指标 4" xfId="19" xr:uid="{00000000-0005-0000-0000-000012000000}"/>
    <cellStyle name="_2009各设区市_2012年全省主要经济指标_2012年全省主要经济指标_201606(1)" xfId="20" xr:uid="{00000000-0005-0000-0000-000013000000}"/>
    <cellStyle name="_2009各设区市_2012年全省主要经济指标_2012年全省主要经济指标_201606(1) 2" xfId="21" xr:uid="{00000000-0005-0000-0000-000014000000}"/>
    <cellStyle name="_2009各设区市_2012年全省主要经济指标_2012年全省主要经济指标_201606(1) 2 2" xfId="22" xr:uid="{00000000-0005-0000-0000-000015000000}"/>
    <cellStyle name="_2009各设区市_2012年全省主要经济指标_2012年全省主要经济指标_201606(1) 2 3" xfId="23" xr:uid="{00000000-0005-0000-0000-000016000000}"/>
    <cellStyle name="_2009各设区市_2012年全省主要经济指标_2012年全省主要经济指标_201606(1) 3" xfId="24" xr:uid="{00000000-0005-0000-0000-000017000000}"/>
    <cellStyle name="_2009各设区市_2012年全省主要经济指标_2012年全省主要经济指标_201606(1) 4" xfId="25" xr:uid="{00000000-0005-0000-0000-000018000000}"/>
    <cellStyle name="_2009各设区市_2012年全省主要经济指标_2012年全省主要经济指标_综合司2017-2月卡(交" xfId="26" xr:uid="{00000000-0005-0000-0000-000019000000}"/>
    <cellStyle name="_2009各设区市_2012年全省主要经济指标_2012年全省主要经济指标_综合司2017-2月卡(交 2" xfId="27" xr:uid="{00000000-0005-0000-0000-00001A000000}"/>
    <cellStyle name="_2009各设区市_2012年全省主要经济指标_2012年全省主要经济指标_综合司2017-2月卡(交 2 2" xfId="28" xr:uid="{00000000-0005-0000-0000-00001B000000}"/>
    <cellStyle name="_2009各设区市_2012年全省主要经济指标_2012年全省主要经济指标_综合司2017-2月卡(交 2 3" xfId="29" xr:uid="{00000000-0005-0000-0000-00001C000000}"/>
    <cellStyle name="_2009各设区市_2012年全省主要经济指标_2012年全省主要经济指标_综合司2017-2月卡(交 3" xfId="30" xr:uid="{00000000-0005-0000-0000-00001D000000}"/>
    <cellStyle name="_2009各设区市_2012年全省主要经济指标_2012年全省主要经济指标_综合司2017-2月卡(交 4" xfId="31" xr:uid="{00000000-0005-0000-0000-00001E000000}"/>
    <cellStyle name="_2009各设区市_2012年全省主要经济指标_201606(1)" xfId="32" xr:uid="{00000000-0005-0000-0000-00001F000000}"/>
    <cellStyle name="_2009各设区市_2012年全省主要经济指标_201606(1) 2" xfId="33" xr:uid="{00000000-0005-0000-0000-000020000000}"/>
    <cellStyle name="_2009各设区市_2012年全省主要经济指标_201606(1) 2 2" xfId="34" xr:uid="{00000000-0005-0000-0000-000021000000}"/>
    <cellStyle name="_2009各设区市_2012年全省主要经济指标_201606(1) 2 3" xfId="35" xr:uid="{00000000-0005-0000-0000-000022000000}"/>
    <cellStyle name="_2009各设区市_2012年全省主要经济指标_201606(1) 3" xfId="36" xr:uid="{00000000-0005-0000-0000-000023000000}"/>
    <cellStyle name="_2009各设区市_2012年全省主要经济指标_201606(1) 4" xfId="37" xr:uid="{00000000-0005-0000-0000-000024000000}"/>
    <cellStyle name="_2009各设区市_2012年全省主要经济指标_综合司2017-2月卡(交" xfId="38" xr:uid="{00000000-0005-0000-0000-000025000000}"/>
    <cellStyle name="_2009各设区市_2012年全省主要经济指标_综合司2017-2月卡(交 2" xfId="39" xr:uid="{00000000-0005-0000-0000-000026000000}"/>
    <cellStyle name="_2009各设区市_2012年全省主要经济指标_综合司2017-2月卡(交 2 2" xfId="40" xr:uid="{00000000-0005-0000-0000-000027000000}"/>
    <cellStyle name="_2009各设区市_2012年全省主要经济指标_综合司2017-2月卡(交 2 3" xfId="41" xr:uid="{00000000-0005-0000-0000-000028000000}"/>
    <cellStyle name="_2009各设区市_2012年全省主要经济指标_综合司2017-2月卡(交 3" xfId="42" xr:uid="{00000000-0005-0000-0000-000029000000}"/>
    <cellStyle name="_2009各设区市_2012年全省主要经济指标_综合司2017-2月卡(交 4" xfId="43" xr:uid="{00000000-0005-0000-0000-00002A000000}"/>
    <cellStyle name="_2009各设区市_201606(1)" xfId="44" xr:uid="{00000000-0005-0000-0000-00002B000000}"/>
    <cellStyle name="_2009各设区市_201606(1) 2" xfId="45" xr:uid="{00000000-0005-0000-0000-00002C000000}"/>
    <cellStyle name="_2009各设区市_201606(1) 2 2" xfId="46" xr:uid="{00000000-0005-0000-0000-00002D000000}"/>
    <cellStyle name="_2009各设区市_201606(1) 2 3" xfId="47" xr:uid="{00000000-0005-0000-0000-00002E000000}"/>
    <cellStyle name="_2009各设区市_201606(1) 3" xfId="48" xr:uid="{00000000-0005-0000-0000-00002F000000}"/>
    <cellStyle name="_2009各设区市_201606(1) 4" xfId="49" xr:uid="{00000000-0005-0000-0000-000030000000}"/>
    <cellStyle name="_2009各设区市_综合司2017-2月卡(交" xfId="50" xr:uid="{00000000-0005-0000-0000-000031000000}"/>
    <cellStyle name="_2009各设区市_综合司2017-2月卡(交 2" xfId="51" xr:uid="{00000000-0005-0000-0000-000032000000}"/>
    <cellStyle name="_2009各设区市_综合司2017-2月卡(交 2 2" xfId="52" xr:uid="{00000000-0005-0000-0000-000033000000}"/>
    <cellStyle name="_2009各设区市_综合司2017-2月卡(交 2 3" xfId="53" xr:uid="{00000000-0005-0000-0000-000034000000}"/>
    <cellStyle name="_2009各设区市_综合司2017-2月卡(交 3" xfId="54" xr:uid="{00000000-0005-0000-0000-000035000000}"/>
    <cellStyle name="_2009各设区市_综合司2017-2月卡(交 4" xfId="55" xr:uid="{00000000-0005-0000-0000-000036000000}"/>
    <cellStyle name="_20100326高清市院遂宁检察院1080P配置清单26日改" xfId="56" xr:uid="{00000000-0005-0000-0000-000037000000}"/>
    <cellStyle name="_2010年全省主要经济指标" xfId="57" xr:uid="{00000000-0005-0000-0000-000038000000}"/>
    <cellStyle name="_2010年全省主要经济指标 2" xfId="58" xr:uid="{00000000-0005-0000-0000-000039000000}"/>
    <cellStyle name="_2010年全省主要经济指标 2 2" xfId="59" xr:uid="{00000000-0005-0000-0000-00003A000000}"/>
    <cellStyle name="_2010年全省主要经济指标 2 3" xfId="60" xr:uid="{00000000-0005-0000-0000-00003B000000}"/>
    <cellStyle name="_2010年全省主要经济指标 3" xfId="61" xr:uid="{00000000-0005-0000-0000-00003C000000}"/>
    <cellStyle name="_2010年全省主要经济指标 4" xfId="62" xr:uid="{00000000-0005-0000-0000-00003D000000}"/>
    <cellStyle name="_2010年全省主要经济指标_2012年全省主要经济指标" xfId="63" xr:uid="{00000000-0005-0000-0000-00003E000000}"/>
    <cellStyle name="_2010年全省主要经济指标_2012年全省主要经济指标 2" xfId="64" xr:uid="{00000000-0005-0000-0000-00003F000000}"/>
    <cellStyle name="_2010年全省主要经济指标_2012年全省主要经济指标 2 2" xfId="65" xr:uid="{00000000-0005-0000-0000-000040000000}"/>
    <cellStyle name="_2010年全省主要经济指标_2012年全省主要经济指标 2 3" xfId="66" xr:uid="{00000000-0005-0000-0000-000041000000}"/>
    <cellStyle name="_2010年全省主要经济指标_2012年全省主要经济指标 3" xfId="67" xr:uid="{00000000-0005-0000-0000-000042000000}"/>
    <cellStyle name="_2010年全省主要经济指标_2012年全省主要经济指标 4" xfId="68" xr:uid="{00000000-0005-0000-0000-000043000000}"/>
    <cellStyle name="_2010年全省主要经济指标_2012年全省主要经济指标_2012年全省主要经济指标" xfId="69" xr:uid="{00000000-0005-0000-0000-000044000000}"/>
    <cellStyle name="_2010年全省主要经济指标_2012年全省主要经济指标_2012年全省主要经济指标 2" xfId="70" xr:uid="{00000000-0005-0000-0000-000045000000}"/>
    <cellStyle name="_2010年全省主要经济指标_2012年全省主要经济指标_2012年全省主要经济指标 2 2" xfId="71" xr:uid="{00000000-0005-0000-0000-000046000000}"/>
    <cellStyle name="_2010年全省主要经济指标_2012年全省主要经济指标_2012年全省主要经济指标 2 3" xfId="72" xr:uid="{00000000-0005-0000-0000-000047000000}"/>
    <cellStyle name="_2010年全省主要经济指标_2012年全省主要经济指标_2012年全省主要经济指标 3" xfId="73" xr:uid="{00000000-0005-0000-0000-000048000000}"/>
    <cellStyle name="_2010年全省主要经济指标_2012年全省主要经济指标_2012年全省主要经济指标 4" xfId="74" xr:uid="{00000000-0005-0000-0000-000049000000}"/>
    <cellStyle name="_2010年全省主要经济指标_2012年全省主要经济指标_2012年全省主要经济指标_201606(1)" xfId="75" xr:uid="{00000000-0005-0000-0000-00004A000000}"/>
    <cellStyle name="_2010年全省主要经济指标_2012年全省主要经济指标_2012年全省主要经济指标_201606(1) 2" xfId="76" xr:uid="{00000000-0005-0000-0000-00004B000000}"/>
    <cellStyle name="_2010年全省主要经济指标_2012年全省主要经济指标_2012年全省主要经济指标_201606(1) 2 2" xfId="77" xr:uid="{00000000-0005-0000-0000-00004C000000}"/>
    <cellStyle name="_2010年全省主要经济指标_2012年全省主要经济指标_2012年全省主要经济指标_201606(1) 2 3" xfId="78" xr:uid="{00000000-0005-0000-0000-00004D000000}"/>
    <cellStyle name="_2010年全省主要经济指标_2012年全省主要经济指标_2012年全省主要经济指标_201606(1) 3" xfId="79" xr:uid="{00000000-0005-0000-0000-00004E000000}"/>
    <cellStyle name="_2010年全省主要经济指标_2012年全省主要经济指标_2012年全省主要经济指标_201606(1) 4" xfId="80" xr:uid="{00000000-0005-0000-0000-00004F000000}"/>
    <cellStyle name="_2010年全省主要经济指标_2012年全省主要经济指标_2012年全省主要经济指标_综合司2017-2月卡(交" xfId="81" xr:uid="{00000000-0005-0000-0000-000050000000}"/>
    <cellStyle name="_2010年全省主要经济指标_2012年全省主要经济指标_2012年全省主要经济指标_综合司2017-2月卡(交 2" xfId="82" xr:uid="{00000000-0005-0000-0000-000051000000}"/>
    <cellStyle name="_2010年全省主要经济指标_2012年全省主要经济指标_2012年全省主要经济指标_综合司2017-2月卡(交 2 2" xfId="83" xr:uid="{00000000-0005-0000-0000-000052000000}"/>
    <cellStyle name="_2010年全省主要经济指标_2012年全省主要经济指标_2012年全省主要经济指标_综合司2017-2月卡(交 2 3" xfId="84" xr:uid="{00000000-0005-0000-0000-000053000000}"/>
    <cellStyle name="_2010年全省主要经济指标_2012年全省主要经济指标_2012年全省主要经济指标_综合司2017-2月卡(交 3" xfId="85" xr:uid="{00000000-0005-0000-0000-000054000000}"/>
    <cellStyle name="_2010年全省主要经济指标_2012年全省主要经济指标_2012年全省主要经济指标_综合司2017-2月卡(交 4" xfId="86" xr:uid="{00000000-0005-0000-0000-000055000000}"/>
    <cellStyle name="_2010年全省主要经济指标_2012年全省主要经济指标_201606(1)" xfId="87" xr:uid="{00000000-0005-0000-0000-000056000000}"/>
    <cellStyle name="_2010年全省主要经济指标_2012年全省主要经济指标_201606(1) 2" xfId="88" xr:uid="{00000000-0005-0000-0000-000057000000}"/>
    <cellStyle name="_2010年全省主要经济指标_2012年全省主要经济指标_201606(1) 2 2" xfId="89" xr:uid="{00000000-0005-0000-0000-000058000000}"/>
    <cellStyle name="_2010年全省主要经济指标_2012年全省主要经济指标_201606(1) 2 3" xfId="90" xr:uid="{00000000-0005-0000-0000-000059000000}"/>
    <cellStyle name="_2010年全省主要经济指标_2012年全省主要经济指标_201606(1) 3" xfId="91" xr:uid="{00000000-0005-0000-0000-00005A000000}"/>
    <cellStyle name="_2010年全省主要经济指标_2012年全省主要经济指标_201606(1) 4" xfId="92" xr:uid="{00000000-0005-0000-0000-00005B000000}"/>
    <cellStyle name="_2010年全省主要经济指标_2012年全省主要经济指标_综合司2017-2月卡(交" xfId="93" xr:uid="{00000000-0005-0000-0000-00005C000000}"/>
    <cellStyle name="_2010年全省主要经济指标_2012年全省主要经济指标_综合司2017-2月卡(交 2" xfId="94" xr:uid="{00000000-0005-0000-0000-00005D000000}"/>
    <cellStyle name="_2010年全省主要经济指标_2012年全省主要经济指标_综合司2017-2月卡(交 2 2" xfId="95" xr:uid="{00000000-0005-0000-0000-00005E000000}"/>
    <cellStyle name="_2010年全省主要经济指标_2012年全省主要经济指标_综合司2017-2月卡(交 2 3" xfId="96" xr:uid="{00000000-0005-0000-0000-00005F000000}"/>
    <cellStyle name="_2010年全省主要经济指标_2012年全省主要经济指标_综合司2017-2月卡(交 3" xfId="97" xr:uid="{00000000-0005-0000-0000-000060000000}"/>
    <cellStyle name="_2010年全省主要经济指标_2012年全省主要经济指标_综合司2017-2月卡(交 4" xfId="98" xr:uid="{00000000-0005-0000-0000-000061000000}"/>
    <cellStyle name="_2010年全省主要经济指标_201606(1)" xfId="99" xr:uid="{00000000-0005-0000-0000-000062000000}"/>
    <cellStyle name="_2010年全省主要经济指标_201606(1) 2" xfId="100" xr:uid="{00000000-0005-0000-0000-000063000000}"/>
    <cellStyle name="_2010年全省主要经济指标_201606(1) 2 2" xfId="101" xr:uid="{00000000-0005-0000-0000-000064000000}"/>
    <cellStyle name="_2010年全省主要经济指标_201606(1) 2 3" xfId="102" xr:uid="{00000000-0005-0000-0000-000065000000}"/>
    <cellStyle name="_2010年全省主要经济指标_201606(1) 3" xfId="103" xr:uid="{00000000-0005-0000-0000-000066000000}"/>
    <cellStyle name="_2010年全省主要经济指标_201606(1) 4" xfId="104" xr:uid="{00000000-0005-0000-0000-000067000000}"/>
    <cellStyle name="_2010年全省主要经济指标_综合司2017-2月卡(交" xfId="105" xr:uid="{00000000-0005-0000-0000-000068000000}"/>
    <cellStyle name="_2010年全省主要经济指标_综合司2017-2月卡(交 2" xfId="106" xr:uid="{00000000-0005-0000-0000-000069000000}"/>
    <cellStyle name="_2010年全省主要经济指标_综合司2017-2月卡(交 2 2" xfId="107" xr:uid="{00000000-0005-0000-0000-00006A000000}"/>
    <cellStyle name="_2010年全省主要经济指标_综合司2017-2月卡(交 2 3" xfId="108" xr:uid="{00000000-0005-0000-0000-00006B000000}"/>
    <cellStyle name="_2010年全省主要经济指标_综合司2017-2月卡(交 3" xfId="109" xr:uid="{00000000-0005-0000-0000-00006C000000}"/>
    <cellStyle name="_2010年全省主要经济指标_综合司2017-2月卡(交 4" xfId="110" xr:uid="{00000000-0005-0000-0000-00006D000000}"/>
    <cellStyle name="_2011一季度各设区市（排位）" xfId="111" xr:uid="{00000000-0005-0000-0000-00006E000000}"/>
    <cellStyle name="_2011一季度各设区市（排位） 2" xfId="112" xr:uid="{00000000-0005-0000-0000-00006F000000}"/>
    <cellStyle name="_2011一季度各设区市（排位） 2 2" xfId="113" xr:uid="{00000000-0005-0000-0000-000070000000}"/>
    <cellStyle name="_2011一季度各设区市（排位） 2 3" xfId="114" xr:uid="{00000000-0005-0000-0000-000071000000}"/>
    <cellStyle name="_2011一季度各设区市（排位） 3" xfId="115" xr:uid="{00000000-0005-0000-0000-000072000000}"/>
    <cellStyle name="_2011一季度各设区市（排位） 4" xfId="116" xr:uid="{00000000-0005-0000-0000-000073000000}"/>
    <cellStyle name="_2011一季度各设区市（排位）_2012年全省主要经济指标" xfId="117" xr:uid="{00000000-0005-0000-0000-000074000000}"/>
    <cellStyle name="_2011一季度各设区市（排位）_2012年全省主要经济指标 2" xfId="118" xr:uid="{00000000-0005-0000-0000-000075000000}"/>
    <cellStyle name="_2011一季度各设区市（排位）_2012年全省主要经济指标 2 2" xfId="119" xr:uid="{00000000-0005-0000-0000-000076000000}"/>
    <cellStyle name="_2011一季度各设区市（排位）_2012年全省主要经济指标 2 3" xfId="120" xr:uid="{00000000-0005-0000-0000-000077000000}"/>
    <cellStyle name="_2011一季度各设区市（排位）_2012年全省主要经济指标 3" xfId="121" xr:uid="{00000000-0005-0000-0000-000078000000}"/>
    <cellStyle name="_2011一季度各设区市（排位）_2012年全省主要经济指标 4" xfId="122" xr:uid="{00000000-0005-0000-0000-000079000000}"/>
    <cellStyle name="_2011一季度各设区市（排位）_2012年全省主要经济指标_2012年全省主要经济指标" xfId="123" xr:uid="{00000000-0005-0000-0000-00007A000000}"/>
    <cellStyle name="_2011一季度各设区市（排位）_2012年全省主要经济指标_2012年全省主要经济指标 2" xfId="124" xr:uid="{00000000-0005-0000-0000-00007B000000}"/>
    <cellStyle name="_2011一季度各设区市（排位）_2012年全省主要经济指标_2012年全省主要经济指标 2 2" xfId="125" xr:uid="{00000000-0005-0000-0000-00007C000000}"/>
    <cellStyle name="_2011一季度各设区市（排位）_2012年全省主要经济指标_2012年全省主要经济指标 2 3" xfId="126" xr:uid="{00000000-0005-0000-0000-00007D000000}"/>
    <cellStyle name="_2011一季度各设区市（排位）_2012年全省主要经济指标_2012年全省主要经济指标 3" xfId="127" xr:uid="{00000000-0005-0000-0000-00007E000000}"/>
    <cellStyle name="_2011一季度各设区市（排位）_2012年全省主要经济指标_2012年全省主要经济指标 4" xfId="128" xr:uid="{00000000-0005-0000-0000-00007F000000}"/>
    <cellStyle name="_2011一季度各设区市（排位）_2012年全省主要经济指标_2012年全省主要经济指标_201606(1)" xfId="129" xr:uid="{00000000-0005-0000-0000-000080000000}"/>
    <cellStyle name="_2011一季度各设区市（排位）_2012年全省主要经济指标_2012年全省主要经济指标_201606(1) 2" xfId="130" xr:uid="{00000000-0005-0000-0000-000081000000}"/>
    <cellStyle name="_2011一季度各设区市（排位）_2012年全省主要经济指标_2012年全省主要经济指标_201606(1) 2 2" xfId="131" xr:uid="{00000000-0005-0000-0000-000082000000}"/>
    <cellStyle name="_2011一季度各设区市（排位）_2012年全省主要经济指标_2012年全省主要经济指标_201606(1) 2 3" xfId="132" xr:uid="{00000000-0005-0000-0000-000083000000}"/>
    <cellStyle name="_2011一季度各设区市（排位）_2012年全省主要经济指标_2012年全省主要经济指标_201606(1) 3" xfId="133" xr:uid="{00000000-0005-0000-0000-000084000000}"/>
    <cellStyle name="_2011一季度各设区市（排位）_2012年全省主要经济指标_2012年全省主要经济指标_201606(1) 4" xfId="134" xr:uid="{00000000-0005-0000-0000-000085000000}"/>
    <cellStyle name="_2011一季度各设区市（排位）_2012年全省主要经济指标_2012年全省主要经济指标_综合司2017-2月卡(交" xfId="135" xr:uid="{00000000-0005-0000-0000-000086000000}"/>
    <cellStyle name="_2011一季度各设区市（排位）_2012年全省主要经济指标_2012年全省主要经济指标_综合司2017-2月卡(交 2" xfId="136" xr:uid="{00000000-0005-0000-0000-000087000000}"/>
    <cellStyle name="_2011一季度各设区市（排位）_2012年全省主要经济指标_2012年全省主要经济指标_综合司2017-2月卡(交 2 2" xfId="137" xr:uid="{00000000-0005-0000-0000-000088000000}"/>
    <cellStyle name="_2011一季度各设区市（排位）_2012年全省主要经济指标_2012年全省主要经济指标_综合司2017-2月卡(交 2 3" xfId="138" xr:uid="{00000000-0005-0000-0000-000089000000}"/>
    <cellStyle name="_2011一季度各设区市（排位）_2012年全省主要经济指标_2012年全省主要经济指标_综合司2017-2月卡(交 3" xfId="139" xr:uid="{00000000-0005-0000-0000-00008A000000}"/>
    <cellStyle name="_2011一季度各设区市（排位）_2012年全省主要经济指标_2012年全省主要经济指标_综合司2017-2月卡(交 4" xfId="140" xr:uid="{00000000-0005-0000-0000-00008B000000}"/>
    <cellStyle name="_2011一季度各设区市（排位）_2012年全省主要经济指标_201606(1)" xfId="141" xr:uid="{00000000-0005-0000-0000-00008C000000}"/>
    <cellStyle name="_2011一季度各设区市（排位）_2012年全省主要经济指标_201606(1) 2" xfId="142" xr:uid="{00000000-0005-0000-0000-00008D000000}"/>
    <cellStyle name="_2011一季度各设区市（排位）_2012年全省主要经济指标_201606(1) 2 2" xfId="143" xr:uid="{00000000-0005-0000-0000-00008E000000}"/>
    <cellStyle name="_2011一季度各设区市（排位）_2012年全省主要经济指标_201606(1) 2 3" xfId="144" xr:uid="{00000000-0005-0000-0000-00008F000000}"/>
    <cellStyle name="_2011一季度各设区市（排位）_2012年全省主要经济指标_201606(1) 3" xfId="145" xr:uid="{00000000-0005-0000-0000-000090000000}"/>
    <cellStyle name="_2011一季度各设区市（排位）_2012年全省主要经济指标_201606(1) 4" xfId="146" xr:uid="{00000000-0005-0000-0000-000091000000}"/>
    <cellStyle name="_2011一季度各设区市（排位）_2012年全省主要经济指标_综合司2017-2月卡(交" xfId="147" xr:uid="{00000000-0005-0000-0000-000092000000}"/>
    <cellStyle name="_2011一季度各设区市（排位）_2012年全省主要经济指标_综合司2017-2月卡(交 2" xfId="148" xr:uid="{00000000-0005-0000-0000-000093000000}"/>
    <cellStyle name="_2011一季度各设区市（排位）_2012年全省主要经济指标_综合司2017-2月卡(交 2 2" xfId="149" xr:uid="{00000000-0005-0000-0000-000094000000}"/>
    <cellStyle name="_2011一季度各设区市（排位）_2012年全省主要经济指标_综合司2017-2月卡(交 2 3" xfId="150" xr:uid="{00000000-0005-0000-0000-000095000000}"/>
    <cellStyle name="_2011一季度各设区市（排位）_2012年全省主要经济指标_综合司2017-2月卡(交 3" xfId="151" xr:uid="{00000000-0005-0000-0000-000096000000}"/>
    <cellStyle name="_2011一季度各设区市（排位）_2012年全省主要经济指标_综合司2017-2月卡(交 4" xfId="152" xr:uid="{00000000-0005-0000-0000-000097000000}"/>
    <cellStyle name="_2011一季度各设区市（排位）_201606(1)" xfId="153" xr:uid="{00000000-0005-0000-0000-000098000000}"/>
    <cellStyle name="_2011一季度各设区市（排位）_201606(1) 2" xfId="154" xr:uid="{00000000-0005-0000-0000-000099000000}"/>
    <cellStyle name="_2011一季度各设区市（排位）_201606(1) 2 2" xfId="155" xr:uid="{00000000-0005-0000-0000-00009A000000}"/>
    <cellStyle name="_2011一季度各设区市（排位）_201606(1) 2 3" xfId="156" xr:uid="{00000000-0005-0000-0000-00009B000000}"/>
    <cellStyle name="_2011一季度各设区市（排位）_201606(1) 3" xfId="157" xr:uid="{00000000-0005-0000-0000-00009C000000}"/>
    <cellStyle name="_2011一季度各设区市（排位）_201606(1) 4" xfId="158" xr:uid="{00000000-0005-0000-0000-00009D000000}"/>
    <cellStyle name="_2011一季度各设区市（排位）_综合司2017-2月卡(交" xfId="159" xr:uid="{00000000-0005-0000-0000-00009E000000}"/>
    <cellStyle name="_2011一季度各设区市（排位）_综合司2017-2月卡(交 2" xfId="160" xr:uid="{00000000-0005-0000-0000-00009F000000}"/>
    <cellStyle name="_2011一季度各设区市（排位）_综合司2017-2月卡(交 2 2" xfId="161" xr:uid="{00000000-0005-0000-0000-0000A0000000}"/>
    <cellStyle name="_2011一季度各设区市（排位）_综合司2017-2月卡(交 2 3" xfId="162" xr:uid="{00000000-0005-0000-0000-0000A1000000}"/>
    <cellStyle name="_2011一季度各设区市（排位）_综合司2017-2月卡(交 3" xfId="163" xr:uid="{00000000-0005-0000-0000-0000A2000000}"/>
    <cellStyle name="_2011一季度各设区市（排位）_综合司2017-2月卡(交 4" xfId="164" xr:uid="{00000000-0005-0000-0000-0000A3000000}"/>
    <cellStyle name="_201207tjjwj" xfId="165" xr:uid="{00000000-0005-0000-0000-0000A4000000}"/>
    <cellStyle name="_Book1" xfId="166" xr:uid="{00000000-0005-0000-0000-0000A5000000}"/>
    <cellStyle name="_Book1_1" xfId="167" xr:uid="{00000000-0005-0000-0000-0000A6000000}"/>
    <cellStyle name="_Book1_2" xfId="168" xr:uid="{00000000-0005-0000-0000-0000A7000000}"/>
    <cellStyle name="_Book1_3" xfId="169" xr:uid="{00000000-0005-0000-0000-0000A8000000}"/>
    <cellStyle name="_Book1_4" xfId="170" xr:uid="{00000000-0005-0000-0000-0000A9000000}"/>
    <cellStyle name="_c2011一季度全省" xfId="171" xr:uid="{00000000-0005-0000-0000-0000AA000000}"/>
    <cellStyle name="_c2011一季度全省 2" xfId="172" xr:uid="{00000000-0005-0000-0000-0000AB000000}"/>
    <cellStyle name="_c2011一季度全省 2 2" xfId="173" xr:uid="{00000000-0005-0000-0000-0000AC000000}"/>
    <cellStyle name="_c2011一季度全省 2 3" xfId="174" xr:uid="{00000000-0005-0000-0000-0000AD000000}"/>
    <cellStyle name="_c2011一季度全省 3" xfId="175" xr:uid="{00000000-0005-0000-0000-0000AE000000}"/>
    <cellStyle name="_c2011一季度全省 4" xfId="176" xr:uid="{00000000-0005-0000-0000-0000AF000000}"/>
    <cellStyle name="_c2011一季度全省_2012年全省主要经济指标" xfId="177" xr:uid="{00000000-0005-0000-0000-0000B0000000}"/>
    <cellStyle name="_c2011一季度全省_2012年全省主要经济指标 2" xfId="178" xr:uid="{00000000-0005-0000-0000-0000B1000000}"/>
    <cellStyle name="_c2011一季度全省_2012年全省主要经济指标 2 2" xfId="179" xr:uid="{00000000-0005-0000-0000-0000B2000000}"/>
    <cellStyle name="_c2011一季度全省_2012年全省主要经济指标 2 3" xfId="180" xr:uid="{00000000-0005-0000-0000-0000B3000000}"/>
    <cellStyle name="_c2011一季度全省_2012年全省主要经济指标 3" xfId="181" xr:uid="{00000000-0005-0000-0000-0000B4000000}"/>
    <cellStyle name="_c2011一季度全省_2012年全省主要经济指标 4" xfId="182" xr:uid="{00000000-0005-0000-0000-0000B5000000}"/>
    <cellStyle name="_c2011一季度全省_2012年全省主要经济指标_2012年全省主要经济指标" xfId="183" xr:uid="{00000000-0005-0000-0000-0000B6000000}"/>
    <cellStyle name="_c2011一季度全省_2012年全省主要经济指标_2012年全省主要经济指标 2" xfId="184" xr:uid="{00000000-0005-0000-0000-0000B7000000}"/>
    <cellStyle name="_c2011一季度全省_2012年全省主要经济指标_2012年全省主要经济指标 2 2" xfId="185" xr:uid="{00000000-0005-0000-0000-0000B8000000}"/>
    <cellStyle name="_c2011一季度全省_2012年全省主要经济指标_2012年全省主要经济指标 2 3" xfId="186" xr:uid="{00000000-0005-0000-0000-0000B9000000}"/>
    <cellStyle name="_c2011一季度全省_2012年全省主要经济指标_2012年全省主要经济指标 3" xfId="187" xr:uid="{00000000-0005-0000-0000-0000BA000000}"/>
    <cellStyle name="_c2011一季度全省_2012年全省主要经济指标_2012年全省主要经济指标 4" xfId="188" xr:uid="{00000000-0005-0000-0000-0000BB000000}"/>
    <cellStyle name="_c2011一季度全省_2012年全省主要经济指标_2012年全省主要经济指标_201606(1)" xfId="189" xr:uid="{00000000-0005-0000-0000-0000BC000000}"/>
    <cellStyle name="_c2011一季度全省_2012年全省主要经济指标_2012年全省主要经济指标_201606(1) 2" xfId="190" xr:uid="{00000000-0005-0000-0000-0000BD000000}"/>
    <cellStyle name="_c2011一季度全省_2012年全省主要经济指标_2012年全省主要经济指标_201606(1) 2 2" xfId="191" xr:uid="{00000000-0005-0000-0000-0000BE000000}"/>
    <cellStyle name="_c2011一季度全省_2012年全省主要经济指标_2012年全省主要经济指标_201606(1) 2 3" xfId="192" xr:uid="{00000000-0005-0000-0000-0000BF000000}"/>
    <cellStyle name="_c2011一季度全省_2012年全省主要经济指标_2012年全省主要经济指标_201606(1) 3" xfId="193" xr:uid="{00000000-0005-0000-0000-0000C0000000}"/>
    <cellStyle name="_c2011一季度全省_2012年全省主要经济指标_2012年全省主要经济指标_201606(1) 4" xfId="194" xr:uid="{00000000-0005-0000-0000-0000C1000000}"/>
    <cellStyle name="_c2011一季度全省_2012年全省主要经济指标_2012年全省主要经济指标_综合司2017-2月卡(交" xfId="195" xr:uid="{00000000-0005-0000-0000-0000C2000000}"/>
    <cellStyle name="_c2011一季度全省_2012年全省主要经济指标_2012年全省主要经济指标_综合司2017-2月卡(交 2" xfId="196" xr:uid="{00000000-0005-0000-0000-0000C3000000}"/>
    <cellStyle name="_c2011一季度全省_2012年全省主要经济指标_2012年全省主要经济指标_综合司2017-2月卡(交 2 2" xfId="197" xr:uid="{00000000-0005-0000-0000-0000C4000000}"/>
    <cellStyle name="_c2011一季度全省_2012年全省主要经济指标_2012年全省主要经济指标_综合司2017-2月卡(交 2 3" xfId="198" xr:uid="{00000000-0005-0000-0000-0000C5000000}"/>
    <cellStyle name="_c2011一季度全省_2012年全省主要经济指标_2012年全省主要经济指标_综合司2017-2月卡(交 3" xfId="199" xr:uid="{00000000-0005-0000-0000-0000C6000000}"/>
    <cellStyle name="_c2011一季度全省_2012年全省主要经济指标_2012年全省主要经济指标_综合司2017-2月卡(交 4" xfId="200" xr:uid="{00000000-0005-0000-0000-0000C7000000}"/>
    <cellStyle name="_c2011一季度全省_2012年全省主要经济指标_201606(1)" xfId="201" xr:uid="{00000000-0005-0000-0000-0000C8000000}"/>
    <cellStyle name="_c2011一季度全省_2012年全省主要经济指标_201606(1) 2" xfId="202" xr:uid="{00000000-0005-0000-0000-0000C9000000}"/>
    <cellStyle name="_c2011一季度全省_2012年全省主要经济指标_201606(1) 2 2" xfId="203" xr:uid="{00000000-0005-0000-0000-0000CA000000}"/>
    <cellStyle name="_c2011一季度全省_2012年全省主要经济指标_201606(1) 2 3" xfId="204" xr:uid="{00000000-0005-0000-0000-0000CB000000}"/>
    <cellStyle name="_c2011一季度全省_2012年全省主要经济指标_201606(1) 3" xfId="205" xr:uid="{00000000-0005-0000-0000-0000CC000000}"/>
    <cellStyle name="_c2011一季度全省_2012年全省主要经济指标_201606(1) 4" xfId="206" xr:uid="{00000000-0005-0000-0000-0000CD000000}"/>
    <cellStyle name="_c2011一季度全省_2012年全省主要经济指标_综合司2017-2月卡(交" xfId="207" xr:uid="{00000000-0005-0000-0000-0000CE000000}"/>
    <cellStyle name="_c2011一季度全省_2012年全省主要经济指标_综合司2017-2月卡(交 2" xfId="208" xr:uid="{00000000-0005-0000-0000-0000CF000000}"/>
    <cellStyle name="_c2011一季度全省_2012年全省主要经济指标_综合司2017-2月卡(交 2 2" xfId="209" xr:uid="{00000000-0005-0000-0000-0000D0000000}"/>
    <cellStyle name="_c2011一季度全省_2012年全省主要经济指标_综合司2017-2月卡(交 2 3" xfId="210" xr:uid="{00000000-0005-0000-0000-0000D1000000}"/>
    <cellStyle name="_c2011一季度全省_2012年全省主要经济指标_综合司2017-2月卡(交 3" xfId="211" xr:uid="{00000000-0005-0000-0000-0000D2000000}"/>
    <cellStyle name="_c2011一季度全省_2012年全省主要经济指标_综合司2017-2月卡(交 4" xfId="212" xr:uid="{00000000-0005-0000-0000-0000D3000000}"/>
    <cellStyle name="_c2011一季度全省_201606(1)" xfId="213" xr:uid="{00000000-0005-0000-0000-0000D4000000}"/>
    <cellStyle name="_c2011一季度全省_201606(1) 2" xfId="214" xr:uid="{00000000-0005-0000-0000-0000D5000000}"/>
    <cellStyle name="_c2011一季度全省_201606(1) 2 2" xfId="215" xr:uid="{00000000-0005-0000-0000-0000D6000000}"/>
    <cellStyle name="_c2011一季度全省_201606(1) 2 3" xfId="216" xr:uid="{00000000-0005-0000-0000-0000D7000000}"/>
    <cellStyle name="_c2011一季度全省_201606(1) 3" xfId="217" xr:uid="{00000000-0005-0000-0000-0000D8000000}"/>
    <cellStyle name="_c2011一季度全省_201606(1) 4" xfId="218" xr:uid="{00000000-0005-0000-0000-0000D9000000}"/>
    <cellStyle name="_c2011一季度全省_综合司2017-2月卡(交" xfId="219" xr:uid="{00000000-0005-0000-0000-0000DA000000}"/>
    <cellStyle name="_c2011一季度全省_综合司2017-2月卡(交 2" xfId="220" xr:uid="{00000000-0005-0000-0000-0000DB000000}"/>
    <cellStyle name="_c2011一季度全省_综合司2017-2月卡(交 2 2" xfId="221" xr:uid="{00000000-0005-0000-0000-0000DC000000}"/>
    <cellStyle name="_c2011一季度全省_综合司2017-2月卡(交 2 3" xfId="222" xr:uid="{00000000-0005-0000-0000-0000DD000000}"/>
    <cellStyle name="_c2011一季度全省_综合司2017-2月卡(交 3" xfId="223" xr:uid="{00000000-0005-0000-0000-0000DE000000}"/>
    <cellStyle name="_c2011一季度全省_综合司2017-2月卡(交 4" xfId="224" xr:uid="{00000000-0005-0000-0000-0000DF000000}"/>
    <cellStyle name="_ET_STYLE_NoName_00_" xfId="225" xr:uid="{00000000-0005-0000-0000-0000E0000000}"/>
    <cellStyle name="_ET_STYLE_NoName_00__Book1" xfId="226" xr:uid="{00000000-0005-0000-0000-0000E1000000}"/>
    <cellStyle name="_ET_STYLE_NoName_00__Book1_1" xfId="227" xr:uid="{00000000-0005-0000-0000-0000E2000000}"/>
    <cellStyle name="_ET_STYLE_NoName_00__Book1_2" xfId="228" xr:uid="{00000000-0005-0000-0000-0000E3000000}"/>
    <cellStyle name="_ET_STYLE_NoName_00__Sheet3" xfId="229" xr:uid="{00000000-0005-0000-0000-0000E4000000}"/>
    <cellStyle name="_江西统计月报201310" xfId="230" xr:uid="{00000000-0005-0000-0000-0000E5000000}"/>
    <cellStyle name="_江西统计月报201310 2" xfId="231" xr:uid="{00000000-0005-0000-0000-0000E6000000}"/>
    <cellStyle name="_江西统计月报201310 2 2" xfId="232" xr:uid="{00000000-0005-0000-0000-0000E7000000}"/>
    <cellStyle name="_江西统计月报201310 2 3" xfId="233" xr:uid="{00000000-0005-0000-0000-0000E8000000}"/>
    <cellStyle name="_江西统计月报201310 3" xfId="234" xr:uid="{00000000-0005-0000-0000-0000E9000000}"/>
    <cellStyle name="_江西统计月报201310 4" xfId="235" xr:uid="{00000000-0005-0000-0000-0000EA000000}"/>
    <cellStyle name="_江西统计月报201310_201606(1)" xfId="236" xr:uid="{00000000-0005-0000-0000-0000EB000000}"/>
    <cellStyle name="_江西统计月报201310_201606(1) 2" xfId="237" xr:uid="{00000000-0005-0000-0000-0000EC000000}"/>
    <cellStyle name="_江西统计月报201310_201606(1) 2 2" xfId="238" xr:uid="{00000000-0005-0000-0000-0000ED000000}"/>
    <cellStyle name="_江西统计月报201310_201606(1) 2 3" xfId="239" xr:uid="{00000000-0005-0000-0000-0000EE000000}"/>
    <cellStyle name="_江西统计月报201310_201606(1) 3" xfId="240" xr:uid="{00000000-0005-0000-0000-0000EF000000}"/>
    <cellStyle name="_江西统计月报201310_201606(1) 4" xfId="241" xr:uid="{00000000-0005-0000-0000-0000F0000000}"/>
    <cellStyle name="_江西统计月报201310_综合司2017-2月卡(交" xfId="242" xr:uid="{00000000-0005-0000-0000-0000F1000000}"/>
    <cellStyle name="_江西统计月报201310_综合司2017-2月卡(交 2" xfId="243" xr:uid="{00000000-0005-0000-0000-0000F2000000}"/>
    <cellStyle name="_江西统计月报201310_综合司2017-2月卡(交 2 2" xfId="244" xr:uid="{00000000-0005-0000-0000-0000F3000000}"/>
    <cellStyle name="_江西统计月报201310_综合司2017-2月卡(交 2 3" xfId="245" xr:uid="{00000000-0005-0000-0000-0000F4000000}"/>
    <cellStyle name="_江西统计月报201310_综合司2017-2月卡(交 3" xfId="246" xr:uid="{00000000-0005-0000-0000-0000F5000000}"/>
    <cellStyle name="_江西统计月报201310_综合司2017-2月卡(交 4" xfId="247" xr:uid="{00000000-0005-0000-0000-0000F6000000}"/>
    <cellStyle name="_江西月报201003" xfId="248" xr:uid="{00000000-0005-0000-0000-0000F7000000}"/>
    <cellStyle name="_弱电系统设备配置报价清单" xfId="249" xr:uid="{00000000-0005-0000-0000-0000F8000000}"/>
    <cellStyle name="0,0_x000d__x000a_NA_x000d__x000a_" xfId="250" xr:uid="{00000000-0005-0000-0000-0000F9000000}"/>
    <cellStyle name="20% - 强调文字颜色 1" xfId="251" xr:uid="{00000000-0005-0000-0000-0000FA000000}"/>
    <cellStyle name="20% - 强调文字颜色 1 2" xfId="252" xr:uid="{00000000-0005-0000-0000-0000FB000000}"/>
    <cellStyle name="20% - 强调文字颜色 1 2 2" xfId="253" xr:uid="{00000000-0005-0000-0000-0000FC000000}"/>
    <cellStyle name="20% - 强调文字颜色 1 2 3" xfId="254" xr:uid="{00000000-0005-0000-0000-0000FD000000}"/>
    <cellStyle name="20% - 强调文字颜色 1 3" xfId="255" xr:uid="{00000000-0005-0000-0000-0000FE000000}"/>
    <cellStyle name="20% - 强调文字颜色 1 4" xfId="256" xr:uid="{00000000-0005-0000-0000-0000FF000000}"/>
    <cellStyle name="20% - 强调文字颜色 2" xfId="257" xr:uid="{00000000-0005-0000-0000-000000010000}"/>
    <cellStyle name="20% - 强调文字颜色 2 2" xfId="258" xr:uid="{00000000-0005-0000-0000-000001010000}"/>
    <cellStyle name="20% - 强调文字颜色 2 2 2" xfId="259" xr:uid="{00000000-0005-0000-0000-000002010000}"/>
    <cellStyle name="20% - 强调文字颜色 2 2 3" xfId="260" xr:uid="{00000000-0005-0000-0000-000003010000}"/>
    <cellStyle name="20% - 强调文字颜色 2 3" xfId="261" xr:uid="{00000000-0005-0000-0000-000004010000}"/>
    <cellStyle name="20% - 强调文字颜色 2 4" xfId="262" xr:uid="{00000000-0005-0000-0000-000005010000}"/>
    <cellStyle name="20% - 强调文字颜色 3" xfId="263" xr:uid="{00000000-0005-0000-0000-000006010000}"/>
    <cellStyle name="20% - 强调文字颜色 3 2" xfId="264" xr:uid="{00000000-0005-0000-0000-000007010000}"/>
    <cellStyle name="20% - 强调文字颜色 3 2 2" xfId="265" xr:uid="{00000000-0005-0000-0000-000008010000}"/>
    <cellStyle name="20% - 强调文字颜色 3 2 3" xfId="266" xr:uid="{00000000-0005-0000-0000-000009010000}"/>
    <cellStyle name="20% - 强调文字颜色 3 3" xfId="267" xr:uid="{00000000-0005-0000-0000-00000A010000}"/>
    <cellStyle name="20% - 强调文字颜色 3 4" xfId="268" xr:uid="{00000000-0005-0000-0000-00000B010000}"/>
    <cellStyle name="20% - 强调文字颜色 4" xfId="269" xr:uid="{00000000-0005-0000-0000-00000C010000}"/>
    <cellStyle name="20% - 强调文字颜色 4 2" xfId="270" xr:uid="{00000000-0005-0000-0000-00000D010000}"/>
    <cellStyle name="20% - 强调文字颜色 4 2 2" xfId="271" xr:uid="{00000000-0005-0000-0000-00000E010000}"/>
    <cellStyle name="20% - 强调文字颜色 4 2 3" xfId="272" xr:uid="{00000000-0005-0000-0000-00000F010000}"/>
    <cellStyle name="20% - 强调文字颜色 4 3" xfId="273" xr:uid="{00000000-0005-0000-0000-000010010000}"/>
    <cellStyle name="20% - 强调文字颜色 4 4" xfId="274" xr:uid="{00000000-0005-0000-0000-000011010000}"/>
    <cellStyle name="20% - 强调文字颜色 5" xfId="275" xr:uid="{00000000-0005-0000-0000-000012010000}"/>
    <cellStyle name="20% - 强调文字颜色 5 2" xfId="276" xr:uid="{00000000-0005-0000-0000-000013010000}"/>
    <cellStyle name="20% - 强调文字颜色 5 2 2" xfId="277" xr:uid="{00000000-0005-0000-0000-000014010000}"/>
    <cellStyle name="20% - 强调文字颜色 5 2 3" xfId="278" xr:uid="{00000000-0005-0000-0000-000015010000}"/>
    <cellStyle name="20% - 强调文字颜色 5 3" xfId="279" xr:uid="{00000000-0005-0000-0000-000016010000}"/>
    <cellStyle name="20% - 强调文字颜色 5 4" xfId="280" xr:uid="{00000000-0005-0000-0000-000017010000}"/>
    <cellStyle name="20% - 强调文字颜色 6" xfId="281" xr:uid="{00000000-0005-0000-0000-000018010000}"/>
    <cellStyle name="20% - 强调文字颜色 6 2" xfId="282" xr:uid="{00000000-0005-0000-0000-000019010000}"/>
    <cellStyle name="20% - 强调文字颜色 6 2 2" xfId="283" xr:uid="{00000000-0005-0000-0000-00001A010000}"/>
    <cellStyle name="20% - 强调文字颜色 6 2 3" xfId="284" xr:uid="{00000000-0005-0000-0000-00001B010000}"/>
    <cellStyle name="20% - 强调文字颜色 6 3" xfId="285" xr:uid="{00000000-0005-0000-0000-00001C010000}"/>
    <cellStyle name="20% - 强调文字颜色 6 4" xfId="286" xr:uid="{00000000-0005-0000-0000-00001D010000}"/>
    <cellStyle name="40% - 强调文字颜色 1" xfId="287" xr:uid="{00000000-0005-0000-0000-00001E010000}"/>
    <cellStyle name="40% - 强调文字颜色 1 2" xfId="288" xr:uid="{00000000-0005-0000-0000-00001F010000}"/>
    <cellStyle name="40% - 强调文字颜色 1 2 2" xfId="289" xr:uid="{00000000-0005-0000-0000-000020010000}"/>
    <cellStyle name="40% - 强调文字颜色 1 2 3" xfId="290" xr:uid="{00000000-0005-0000-0000-000021010000}"/>
    <cellStyle name="40% - 强调文字颜色 1 3" xfId="291" xr:uid="{00000000-0005-0000-0000-000022010000}"/>
    <cellStyle name="40% - 强调文字颜色 1 4" xfId="292" xr:uid="{00000000-0005-0000-0000-000023010000}"/>
    <cellStyle name="40% - 强调文字颜色 2" xfId="293" xr:uid="{00000000-0005-0000-0000-000024010000}"/>
    <cellStyle name="40% - 强调文字颜色 2 2" xfId="294" xr:uid="{00000000-0005-0000-0000-000025010000}"/>
    <cellStyle name="40% - 强调文字颜色 2 2 2" xfId="295" xr:uid="{00000000-0005-0000-0000-000026010000}"/>
    <cellStyle name="40% - 强调文字颜色 2 2 3" xfId="296" xr:uid="{00000000-0005-0000-0000-000027010000}"/>
    <cellStyle name="40% - 强调文字颜色 2 3" xfId="297" xr:uid="{00000000-0005-0000-0000-000028010000}"/>
    <cellStyle name="40% - 强调文字颜色 2 4" xfId="298" xr:uid="{00000000-0005-0000-0000-000029010000}"/>
    <cellStyle name="40% - 强调文字颜色 3" xfId="299" xr:uid="{00000000-0005-0000-0000-00002A010000}"/>
    <cellStyle name="40% - 强调文字颜色 3 2" xfId="300" xr:uid="{00000000-0005-0000-0000-00002B010000}"/>
    <cellStyle name="40% - 强调文字颜色 3 2 2" xfId="301" xr:uid="{00000000-0005-0000-0000-00002C010000}"/>
    <cellStyle name="40% - 强调文字颜色 3 2 3" xfId="302" xr:uid="{00000000-0005-0000-0000-00002D010000}"/>
    <cellStyle name="40% - 强调文字颜色 3 3" xfId="303" xr:uid="{00000000-0005-0000-0000-00002E010000}"/>
    <cellStyle name="40% - 强调文字颜色 3 4" xfId="304" xr:uid="{00000000-0005-0000-0000-00002F010000}"/>
    <cellStyle name="40% - 强调文字颜色 4" xfId="305" xr:uid="{00000000-0005-0000-0000-000030010000}"/>
    <cellStyle name="40% - 强调文字颜色 4 2" xfId="306" xr:uid="{00000000-0005-0000-0000-000031010000}"/>
    <cellStyle name="40% - 强调文字颜色 4 2 2" xfId="307" xr:uid="{00000000-0005-0000-0000-000032010000}"/>
    <cellStyle name="40% - 强调文字颜色 4 2 3" xfId="308" xr:uid="{00000000-0005-0000-0000-000033010000}"/>
    <cellStyle name="40% - 强调文字颜色 4 3" xfId="309" xr:uid="{00000000-0005-0000-0000-000034010000}"/>
    <cellStyle name="40% - 强调文字颜色 4 4" xfId="310" xr:uid="{00000000-0005-0000-0000-000035010000}"/>
    <cellStyle name="40% - 强调文字颜色 5" xfId="311" xr:uid="{00000000-0005-0000-0000-000036010000}"/>
    <cellStyle name="40% - 强调文字颜色 5 2" xfId="312" xr:uid="{00000000-0005-0000-0000-000037010000}"/>
    <cellStyle name="40% - 强调文字颜色 5 2 2" xfId="313" xr:uid="{00000000-0005-0000-0000-000038010000}"/>
    <cellStyle name="40% - 强调文字颜色 5 2 3" xfId="314" xr:uid="{00000000-0005-0000-0000-000039010000}"/>
    <cellStyle name="40% - 强调文字颜色 5 3" xfId="315" xr:uid="{00000000-0005-0000-0000-00003A010000}"/>
    <cellStyle name="40% - 强调文字颜色 5 4" xfId="316" xr:uid="{00000000-0005-0000-0000-00003B010000}"/>
    <cellStyle name="40% - 强调文字颜色 6" xfId="317" xr:uid="{00000000-0005-0000-0000-00003C010000}"/>
    <cellStyle name="40% - 强调文字颜色 6 2" xfId="318" xr:uid="{00000000-0005-0000-0000-00003D010000}"/>
    <cellStyle name="40% - 强调文字颜色 6 2 2" xfId="319" xr:uid="{00000000-0005-0000-0000-00003E010000}"/>
    <cellStyle name="40% - 强调文字颜色 6 2 3" xfId="320" xr:uid="{00000000-0005-0000-0000-00003F010000}"/>
    <cellStyle name="40% - 强调文字颜色 6 3" xfId="321" xr:uid="{00000000-0005-0000-0000-000040010000}"/>
    <cellStyle name="40% - 强调文字颜色 6 4" xfId="322" xr:uid="{00000000-0005-0000-0000-000041010000}"/>
    <cellStyle name="60% - 强调文字颜色 1" xfId="323" xr:uid="{00000000-0005-0000-0000-000042010000}"/>
    <cellStyle name="60% - 强调文字颜色 1 2" xfId="324" xr:uid="{00000000-0005-0000-0000-000043010000}"/>
    <cellStyle name="60% - 强调文字颜色 1 2 2" xfId="325" xr:uid="{00000000-0005-0000-0000-000044010000}"/>
    <cellStyle name="60% - 强调文字颜色 1 2 3" xfId="326" xr:uid="{00000000-0005-0000-0000-000045010000}"/>
    <cellStyle name="60% - 强调文字颜色 1 3" xfId="327" xr:uid="{00000000-0005-0000-0000-000046010000}"/>
    <cellStyle name="60% - 强调文字颜色 1 4" xfId="328" xr:uid="{00000000-0005-0000-0000-000047010000}"/>
    <cellStyle name="60% - 强调文字颜色 2" xfId="329" xr:uid="{00000000-0005-0000-0000-000048010000}"/>
    <cellStyle name="60% - 强调文字颜色 2 2" xfId="330" xr:uid="{00000000-0005-0000-0000-000049010000}"/>
    <cellStyle name="60% - 强调文字颜色 2 2 2" xfId="331" xr:uid="{00000000-0005-0000-0000-00004A010000}"/>
    <cellStyle name="60% - 强调文字颜色 2 2 3" xfId="332" xr:uid="{00000000-0005-0000-0000-00004B010000}"/>
    <cellStyle name="60% - 强调文字颜色 2 3" xfId="333" xr:uid="{00000000-0005-0000-0000-00004C010000}"/>
    <cellStyle name="60% - 强调文字颜色 2 4" xfId="334" xr:uid="{00000000-0005-0000-0000-00004D010000}"/>
    <cellStyle name="60% - 强调文字颜色 3" xfId="335" xr:uid="{00000000-0005-0000-0000-00004E010000}"/>
    <cellStyle name="60% - 强调文字颜色 3 2" xfId="336" xr:uid="{00000000-0005-0000-0000-00004F010000}"/>
    <cellStyle name="60% - 强调文字颜色 3 2 2" xfId="337" xr:uid="{00000000-0005-0000-0000-000050010000}"/>
    <cellStyle name="60% - 强调文字颜色 3 2 3" xfId="338" xr:uid="{00000000-0005-0000-0000-000051010000}"/>
    <cellStyle name="60% - 强调文字颜色 3 3" xfId="339" xr:uid="{00000000-0005-0000-0000-000052010000}"/>
    <cellStyle name="60% - 强调文字颜色 3 4" xfId="340" xr:uid="{00000000-0005-0000-0000-000053010000}"/>
    <cellStyle name="60% - 强调文字颜色 4" xfId="341" xr:uid="{00000000-0005-0000-0000-000054010000}"/>
    <cellStyle name="60% - 强调文字颜色 4 2" xfId="342" xr:uid="{00000000-0005-0000-0000-000055010000}"/>
    <cellStyle name="60% - 强调文字颜色 4 2 2" xfId="343" xr:uid="{00000000-0005-0000-0000-000056010000}"/>
    <cellStyle name="60% - 强调文字颜色 4 2 3" xfId="344" xr:uid="{00000000-0005-0000-0000-000057010000}"/>
    <cellStyle name="60% - 强调文字颜色 4 3" xfId="345" xr:uid="{00000000-0005-0000-0000-000058010000}"/>
    <cellStyle name="60% - 强调文字颜色 4 4" xfId="346" xr:uid="{00000000-0005-0000-0000-000059010000}"/>
    <cellStyle name="60% - 强调文字颜色 5" xfId="347" xr:uid="{00000000-0005-0000-0000-00005A010000}"/>
    <cellStyle name="60% - 强调文字颜色 5 2" xfId="348" xr:uid="{00000000-0005-0000-0000-00005B010000}"/>
    <cellStyle name="60% - 强调文字颜色 5 2 2" xfId="349" xr:uid="{00000000-0005-0000-0000-00005C010000}"/>
    <cellStyle name="60% - 强调文字颜色 5 2 3" xfId="350" xr:uid="{00000000-0005-0000-0000-00005D010000}"/>
    <cellStyle name="60% - 强调文字颜色 5 3" xfId="351" xr:uid="{00000000-0005-0000-0000-00005E010000}"/>
    <cellStyle name="60% - 强调文字颜色 5 4" xfId="352" xr:uid="{00000000-0005-0000-0000-00005F010000}"/>
    <cellStyle name="60% - 强调文字颜色 6" xfId="353" xr:uid="{00000000-0005-0000-0000-000060010000}"/>
    <cellStyle name="60% - 强调文字颜色 6 2" xfId="354" xr:uid="{00000000-0005-0000-0000-000061010000}"/>
    <cellStyle name="60% - 强调文字颜色 6 2 2" xfId="355" xr:uid="{00000000-0005-0000-0000-000062010000}"/>
    <cellStyle name="60% - 强调文字颜色 6 2 3" xfId="356" xr:uid="{00000000-0005-0000-0000-000063010000}"/>
    <cellStyle name="60% - 强调文字颜色 6 3" xfId="357" xr:uid="{00000000-0005-0000-0000-000064010000}"/>
    <cellStyle name="60% - 强调文字颜色 6 4" xfId="358" xr:uid="{00000000-0005-0000-0000-000065010000}"/>
    <cellStyle name="6mal" xfId="359" xr:uid="{00000000-0005-0000-0000-000066010000}"/>
    <cellStyle name="Accent1" xfId="360" xr:uid="{00000000-0005-0000-0000-000067010000}"/>
    <cellStyle name="Accent1 - 20%" xfId="361" xr:uid="{00000000-0005-0000-0000-000068010000}"/>
    <cellStyle name="Accent1 - 20% 2" xfId="362" xr:uid="{00000000-0005-0000-0000-000069010000}"/>
    <cellStyle name="Accent1 - 20% 2 2" xfId="363" xr:uid="{00000000-0005-0000-0000-00006A010000}"/>
    <cellStyle name="Accent1 - 20% 2 3" xfId="364" xr:uid="{00000000-0005-0000-0000-00006B010000}"/>
    <cellStyle name="Accent1 - 20% 3" xfId="365" xr:uid="{00000000-0005-0000-0000-00006C010000}"/>
    <cellStyle name="Accent1 - 20% 4" xfId="366" xr:uid="{00000000-0005-0000-0000-00006D010000}"/>
    <cellStyle name="Accent1 - 40%" xfId="367" xr:uid="{00000000-0005-0000-0000-00006E010000}"/>
    <cellStyle name="Accent1 - 40% 2" xfId="368" xr:uid="{00000000-0005-0000-0000-00006F010000}"/>
    <cellStyle name="Accent1 - 40% 2 2" xfId="369" xr:uid="{00000000-0005-0000-0000-000070010000}"/>
    <cellStyle name="Accent1 - 40% 2 3" xfId="370" xr:uid="{00000000-0005-0000-0000-000071010000}"/>
    <cellStyle name="Accent1 - 40% 3" xfId="371" xr:uid="{00000000-0005-0000-0000-000072010000}"/>
    <cellStyle name="Accent1 - 40% 4" xfId="372" xr:uid="{00000000-0005-0000-0000-000073010000}"/>
    <cellStyle name="Accent1 - 60%" xfId="373" xr:uid="{00000000-0005-0000-0000-000074010000}"/>
    <cellStyle name="Accent1 - 60% 2" xfId="374" xr:uid="{00000000-0005-0000-0000-000075010000}"/>
    <cellStyle name="Accent1 - 60% 2 2" xfId="375" xr:uid="{00000000-0005-0000-0000-000076010000}"/>
    <cellStyle name="Accent1 - 60% 2 3" xfId="376" xr:uid="{00000000-0005-0000-0000-000077010000}"/>
    <cellStyle name="Accent1 - 60% 3" xfId="377" xr:uid="{00000000-0005-0000-0000-000078010000}"/>
    <cellStyle name="Accent1 - 60% 4" xfId="378" xr:uid="{00000000-0005-0000-0000-000079010000}"/>
    <cellStyle name="Accent1 2" xfId="379" xr:uid="{00000000-0005-0000-0000-00007A010000}"/>
    <cellStyle name="Accent1 2 2" xfId="380" xr:uid="{00000000-0005-0000-0000-00007B010000}"/>
    <cellStyle name="Accent1 2 3" xfId="381" xr:uid="{00000000-0005-0000-0000-00007C010000}"/>
    <cellStyle name="Accent1 3" xfId="382" xr:uid="{00000000-0005-0000-0000-00007D010000}"/>
    <cellStyle name="Accent1 4" xfId="383" xr:uid="{00000000-0005-0000-0000-00007E010000}"/>
    <cellStyle name="Accent1 5" xfId="384" xr:uid="{00000000-0005-0000-0000-00007F010000}"/>
    <cellStyle name="Accent1 6" xfId="385" xr:uid="{00000000-0005-0000-0000-000080010000}"/>
    <cellStyle name="Accent1 7" xfId="386" xr:uid="{00000000-0005-0000-0000-000081010000}"/>
    <cellStyle name="Accent1 8" xfId="387" xr:uid="{00000000-0005-0000-0000-000082010000}"/>
    <cellStyle name="Accent2" xfId="388" xr:uid="{00000000-0005-0000-0000-000083010000}"/>
    <cellStyle name="Accent2 - 20%" xfId="389" xr:uid="{00000000-0005-0000-0000-000084010000}"/>
    <cellStyle name="Accent2 - 20% 2" xfId="390" xr:uid="{00000000-0005-0000-0000-000085010000}"/>
    <cellStyle name="Accent2 - 20% 2 2" xfId="391" xr:uid="{00000000-0005-0000-0000-000086010000}"/>
    <cellStyle name="Accent2 - 20% 2 3" xfId="392" xr:uid="{00000000-0005-0000-0000-000087010000}"/>
    <cellStyle name="Accent2 - 20% 3" xfId="393" xr:uid="{00000000-0005-0000-0000-000088010000}"/>
    <cellStyle name="Accent2 - 20% 4" xfId="394" xr:uid="{00000000-0005-0000-0000-000089010000}"/>
    <cellStyle name="Accent2 - 40%" xfId="395" xr:uid="{00000000-0005-0000-0000-00008A010000}"/>
    <cellStyle name="Accent2 - 40% 2" xfId="396" xr:uid="{00000000-0005-0000-0000-00008B010000}"/>
    <cellStyle name="Accent2 - 40% 2 2" xfId="397" xr:uid="{00000000-0005-0000-0000-00008C010000}"/>
    <cellStyle name="Accent2 - 40% 2 3" xfId="398" xr:uid="{00000000-0005-0000-0000-00008D010000}"/>
    <cellStyle name="Accent2 - 40% 3" xfId="399" xr:uid="{00000000-0005-0000-0000-00008E010000}"/>
    <cellStyle name="Accent2 - 40% 4" xfId="400" xr:uid="{00000000-0005-0000-0000-00008F010000}"/>
    <cellStyle name="Accent2 - 60%" xfId="401" xr:uid="{00000000-0005-0000-0000-000090010000}"/>
    <cellStyle name="Accent2 - 60% 2" xfId="402" xr:uid="{00000000-0005-0000-0000-000091010000}"/>
    <cellStyle name="Accent2 - 60% 2 2" xfId="403" xr:uid="{00000000-0005-0000-0000-000092010000}"/>
    <cellStyle name="Accent2 - 60% 2 3" xfId="404" xr:uid="{00000000-0005-0000-0000-000093010000}"/>
    <cellStyle name="Accent2 - 60% 3" xfId="405" xr:uid="{00000000-0005-0000-0000-000094010000}"/>
    <cellStyle name="Accent2 - 60% 4" xfId="406" xr:uid="{00000000-0005-0000-0000-000095010000}"/>
    <cellStyle name="Accent2 2" xfId="407" xr:uid="{00000000-0005-0000-0000-000096010000}"/>
    <cellStyle name="Accent2 2 2" xfId="408" xr:uid="{00000000-0005-0000-0000-000097010000}"/>
    <cellStyle name="Accent2 2 3" xfId="409" xr:uid="{00000000-0005-0000-0000-000098010000}"/>
    <cellStyle name="Accent2 3" xfId="410" xr:uid="{00000000-0005-0000-0000-000099010000}"/>
    <cellStyle name="Accent2 4" xfId="411" xr:uid="{00000000-0005-0000-0000-00009A010000}"/>
    <cellStyle name="Accent2 5" xfId="412" xr:uid="{00000000-0005-0000-0000-00009B010000}"/>
    <cellStyle name="Accent2 6" xfId="413" xr:uid="{00000000-0005-0000-0000-00009C010000}"/>
    <cellStyle name="Accent2 7" xfId="414" xr:uid="{00000000-0005-0000-0000-00009D010000}"/>
    <cellStyle name="Accent2 8" xfId="415" xr:uid="{00000000-0005-0000-0000-00009E010000}"/>
    <cellStyle name="Accent3" xfId="416" xr:uid="{00000000-0005-0000-0000-00009F010000}"/>
    <cellStyle name="Accent3 - 20%" xfId="417" xr:uid="{00000000-0005-0000-0000-0000A0010000}"/>
    <cellStyle name="Accent3 - 20% 2" xfId="418" xr:uid="{00000000-0005-0000-0000-0000A1010000}"/>
    <cellStyle name="Accent3 - 20% 2 2" xfId="419" xr:uid="{00000000-0005-0000-0000-0000A2010000}"/>
    <cellStyle name="Accent3 - 20% 2 3" xfId="420" xr:uid="{00000000-0005-0000-0000-0000A3010000}"/>
    <cellStyle name="Accent3 - 20% 3" xfId="421" xr:uid="{00000000-0005-0000-0000-0000A4010000}"/>
    <cellStyle name="Accent3 - 20% 4" xfId="422" xr:uid="{00000000-0005-0000-0000-0000A5010000}"/>
    <cellStyle name="Accent3 - 40%" xfId="423" xr:uid="{00000000-0005-0000-0000-0000A6010000}"/>
    <cellStyle name="Accent3 - 40% 2" xfId="424" xr:uid="{00000000-0005-0000-0000-0000A7010000}"/>
    <cellStyle name="Accent3 - 40% 2 2" xfId="425" xr:uid="{00000000-0005-0000-0000-0000A8010000}"/>
    <cellStyle name="Accent3 - 40% 2 3" xfId="426" xr:uid="{00000000-0005-0000-0000-0000A9010000}"/>
    <cellStyle name="Accent3 - 40% 3" xfId="427" xr:uid="{00000000-0005-0000-0000-0000AA010000}"/>
    <cellStyle name="Accent3 - 40% 4" xfId="428" xr:uid="{00000000-0005-0000-0000-0000AB010000}"/>
    <cellStyle name="Accent3 - 60%" xfId="429" xr:uid="{00000000-0005-0000-0000-0000AC010000}"/>
    <cellStyle name="Accent3 - 60% 2" xfId="430" xr:uid="{00000000-0005-0000-0000-0000AD010000}"/>
    <cellStyle name="Accent3 - 60% 2 2" xfId="431" xr:uid="{00000000-0005-0000-0000-0000AE010000}"/>
    <cellStyle name="Accent3 - 60% 2 3" xfId="432" xr:uid="{00000000-0005-0000-0000-0000AF010000}"/>
    <cellStyle name="Accent3 - 60% 3" xfId="433" xr:uid="{00000000-0005-0000-0000-0000B0010000}"/>
    <cellStyle name="Accent3 - 60% 4" xfId="434" xr:uid="{00000000-0005-0000-0000-0000B1010000}"/>
    <cellStyle name="Accent3 2" xfId="435" xr:uid="{00000000-0005-0000-0000-0000B2010000}"/>
    <cellStyle name="Accent3 2 2" xfId="436" xr:uid="{00000000-0005-0000-0000-0000B3010000}"/>
    <cellStyle name="Accent3 2 3" xfId="437" xr:uid="{00000000-0005-0000-0000-0000B4010000}"/>
    <cellStyle name="Accent3 3" xfId="438" xr:uid="{00000000-0005-0000-0000-0000B5010000}"/>
    <cellStyle name="Accent3 4" xfId="439" xr:uid="{00000000-0005-0000-0000-0000B6010000}"/>
    <cellStyle name="Accent3 5" xfId="440" xr:uid="{00000000-0005-0000-0000-0000B7010000}"/>
    <cellStyle name="Accent3 6" xfId="441" xr:uid="{00000000-0005-0000-0000-0000B8010000}"/>
    <cellStyle name="Accent3 7" xfId="442" xr:uid="{00000000-0005-0000-0000-0000B9010000}"/>
    <cellStyle name="Accent3 8" xfId="443" xr:uid="{00000000-0005-0000-0000-0000BA010000}"/>
    <cellStyle name="Accent4" xfId="444" xr:uid="{00000000-0005-0000-0000-0000BB010000}"/>
    <cellStyle name="Accent4 - 20%" xfId="445" xr:uid="{00000000-0005-0000-0000-0000BC010000}"/>
    <cellStyle name="Accent4 - 20% 2" xfId="446" xr:uid="{00000000-0005-0000-0000-0000BD010000}"/>
    <cellStyle name="Accent4 - 20% 2 2" xfId="447" xr:uid="{00000000-0005-0000-0000-0000BE010000}"/>
    <cellStyle name="Accent4 - 20% 2 3" xfId="448" xr:uid="{00000000-0005-0000-0000-0000BF010000}"/>
    <cellStyle name="Accent4 - 20% 3" xfId="449" xr:uid="{00000000-0005-0000-0000-0000C0010000}"/>
    <cellStyle name="Accent4 - 20% 4" xfId="450" xr:uid="{00000000-0005-0000-0000-0000C1010000}"/>
    <cellStyle name="Accent4 - 40%" xfId="451" xr:uid="{00000000-0005-0000-0000-0000C2010000}"/>
    <cellStyle name="Accent4 - 40% 2" xfId="452" xr:uid="{00000000-0005-0000-0000-0000C3010000}"/>
    <cellStyle name="Accent4 - 40% 2 2" xfId="453" xr:uid="{00000000-0005-0000-0000-0000C4010000}"/>
    <cellStyle name="Accent4 - 40% 2 3" xfId="454" xr:uid="{00000000-0005-0000-0000-0000C5010000}"/>
    <cellStyle name="Accent4 - 40% 3" xfId="455" xr:uid="{00000000-0005-0000-0000-0000C6010000}"/>
    <cellStyle name="Accent4 - 40% 4" xfId="456" xr:uid="{00000000-0005-0000-0000-0000C7010000}"/>
    <cellStyle name="Accent4 - 60%" xfId="457" xr:uid="{00000000-0005-0000-0000-0000C8010000}"/>
    <cellStyle name="Accent4 - 60% 2" xfId="458" xr:uid="{00000000-0005-0000-0000-0000C9010000}"/>
    <cellStyle name="Accent4 - 60% 2 2" xfId="459" xr:uid="{00000000-0005-0000-0000-0000CA010000}"/>
    <cellStyle name="Accent4 - 60% 2 3" xfId="460" xr:uid="{00000000-0005-0000-0000-0000CB010000}"/>
    <cellStyle name="Accent4 - 60% 3" xfId="461" xr:uid="{00000000-0005-0000-0000-0000CC010000}"/>
    <cellStyle name="Accent4 - 60% 4" xfId="462" xr:uid="{00000000-0005-0000-0000-0000CD010000}"/>
    <cellStyle name="Accent4 2" xfId="463" xr:uid="{00000000-0005-0000-0000-0000CE010000}"/>
    <cellStyle name="Accent4 2 2" xfId="464" xr:uid="{00000000-0005-0000-0000-0000CF010000}"/>
    <cellStyle name="Accent4 2 3" xfId="465" xr:uid="{00000000-0005-0000-0000-0000D0010000}"/>
    <cellStyle name="Accent4 3" xfId="466" xr:uid="{00000000-0005-0000-0000-0000D1010000}"/>
    <cellStyle name="Accent4 4" xfId="467" xr:uid="{00000000-0005-0000-0000-0000D2010000}"/>
    <cellStyle name="Accent4 5" xfId="468" xr:uid="{00000000-0005-0000-0000-0000D3010000}"/>
    <cellStyle name="Accent4 6" xfId="469" xr:uid="{00000000-0005-0000-0000-0000D4010000}"/>
    <cellStyle name="Accent4 7" xfId="470" xr:uid="{00000000-0005-0000-0000-0000D5010000}"/>
    <cellStyle name="Accent4 8" xfId="471" xr:uid="{00000000-0005-0000-0000-0000D6010000}"/>
    <cellStyle name="Accent5" xfId="472" xr:uid="{00000000-0005-0000-0000-0000D7010000}"/>
    <cellStyle name="Accent5 - 20%" xfId="473" xr:uid="{00000000-0005-0000-0000-0000D8010000}"/>
    <cellStyle name="Accent5 - 20% 2" xfId="474" xr:uid="{00000000-0005-0000-0000-0000D9010000}"/>
    <cellStyle name="Accent5 - 20% 2 2" xfId="475" xr:uid="{00000000-0005-0000-0000-0000DA010000}"/>
    <cellStyle name="Accent5 - 20% 2 3" xfId="476" xr:uid="{00000000-0005-0000-0000-0000DB010000}"/>
    <cellStyle name="Accent5 - 20% 3" xfId="477" xr:uid="{00000000-0005-0000-0000-0000DC010000}"/>
    <cellStyle name="Accent5 - 20% 4" xfId="478" xr:uid="{00000000-0005-0000-0000-0000DD010000}"/>
    <cellStyle name="Accent5 - 40%" xfId="479" xr:uid="{00000000-0005-0000-0000-0000DE010000}"/>
    <cellStyle name="Accent5 - 40% 2" xfId="480" xr:uid="{00000000-0005-0000-0000-0000DF010000}"/>
    <cellStyle name="Accent5 - 40% 2 2" xfId="481" xr:uid="{00000000-0005-0000-0000-0000E0010000}"/>
    <cellStyle name="Accent5 - 40% 2 3" xfId="482" xr:uid="{00000000-0005-0000-0000-0000E1010000}"/>
    <cellStyle name="Accent5 - 40% 3" xfId="483" xr:uid="{00000000-0005-0000-0000-0000E2010000}"/>
    <cellStyle name="Accent5 - 40% 4" xfId="484" xr:uid="{00000000-0005-0000-0000-0000E3010000}"/>
    <cellStyle name="Accent5 - 60%" xfId="485" xr:uid="{00000000-0005-0000-0000-0000E4010000}"/>
    <cellStyle name="Accent5 - 60% 2" xfId="486" xr:uid="{00000000-0005-0000-0000-0000E5010000}"/>
    <cellStyle name="Accent5 - 60% 2 2" xfId="487" xr:uid="{00000000-0005-0000-0000-0000E6010000}"/>
    <cellStyle name="Accent5 - 60% 2 3" xfId="488" xr:uid="{00000000-0005-0000-0000-0000E7010000}"/>
    <cellStyle name="Accent5 - 60% 3" xfId="489" xr:uid="{00000000-0005-0000-0000-0000E8010000}"/>
    <cellStyle name="Accent5 - 60% 4" xfId="490" xr:uid="{00000000-0005-0000-0000-0000E9010000}"/>
    <cellStyle name="Accent5 2" xfId="491" xr:uid="{00000000-0005-0000-0000-0000EA010000}"/>
    <cellStyle name="Accent5 2 2" xfId="492" xr:uid="{00000000-0005-0000-0000-0000EB010000}"/>
    <cellStyle name="Accent5 2 3" xfId="493" xr:uid="{00000000-0005-0000-0000-0000EC010000}"/>
    <cellStyle name="Accent5 3" xfId="494" xr:uid="{00000000-0005-0000-0000-0000ED010000}"/>
    <cellStyle name="Accent5 4" xfId="495" xr:uid="{00000000-0005-0000-0000-0000EE010000}"/>
    <cellStyle name="Accent5 5" xfId="496" xr:uid="{00000000-0005-0000-0000-0000EF010000}"/>
    <cellStyle name="Accent5 6" xfId="497" xr:uid="{00000000-0005-0000-0000-0000F0010000}"/>
    <cellStyle name="Accent5 7" xfId="498" xr:uid="{00000000-0005-0000-0000-0000F1010000}"/>
    <cellStyle name="Accent5 8" xfId="499" xr:uid="{00000000-0005-0000-0000-0000F2010000}"/>
    <cellStyle name="Accent6" xfId="500" xr:uid="{00000000-0005-0000-0000-0000F3010000}"/>
    <cellStyle name="Accent6 - 20%" xfId="501" xr:uid="{00000000-0005-0000-0000-0000F4010000}"/>
    <cellStyle name="Accent6 - 20% 2" xfId="502" xr:uid="{00000000-0005-0000-0000-0000F5010000}"/>
    <cellStyle name="Accent6 - 20% 2 2" xfId="503" xr:uid="{00000000-0005-0000-0000-0000F6010000}"/>
    <cellStyle name="Accent6 - 20% 2 3" xfId="504" xr:uid="{00000000-0005-0000-0000-0000F7010000}"/>
    <cellStyle name="Accent6 - 20% 3" xfId="505" xr:uid="{00000000-0005-0000-0000-0000F8010000}"/>
    <cellStyle name="Accent6 - 20% 4" xfId="506" xr:uid="{00000000-0005-0000-0000-0000F9010000}"/>
    <cellStyle name="Accent6 - 40%" xfId="507" xr:uid="{00000000-0005-0000-0000-0000FA010000}"/>
    <cellStyle name="Accent6 - 40% 2" xfId="508" xr:uid="{00000000-0005-0000-0000-0000FB010000}"/>
    <cellStyle name="Accent6 - 40% 2 2" xfId="509" xr:uid="{00000000-0005-0000-0000-0000FC010000}"/>
    <cellStyle name="Accent6 - 40% 2 3" xfId="510" xr:uid="{00000000-0005-0000-0000-0000FD010000}"/>
    <cellStyle name="Accent6 - 40% 3" xfId="511" xr:uid="{00000000-0005-0000-0000-0000FE010000}"/>
    <cellStyle name="Accent6 - 40% 4" xfId="512" xr:uid="{00000000-0005-0000-0000-0000FF010000}"/>
    <cellStyle name="Accent6 - 60%" xfId="513" xr:uid="{00000000-0005-0000-0000-000000020000}"/>
    <cellStyle name="Accent6 - 60% 2" xfId="514" xr:uid="{00000000-0005-0000-0000-000001020000}"/>
    <cellStyle name="Accent6 - 60% 2 2" xfId="515" xr:uid="{00000000-0005-0000-0000-000002020000}"/>
    <cellStyle name="Accent6 - 60% 2 3" xfId="516" xr:uid="{00000000-0005-0000-0000-000003020000}"/>
    <cellStyle name="Accent6 - 60% 3" xfId="517" xr:uid="{00000000-0005-0000-0000-000004020000}"/>
    <cellStyle name="Accent6 - 60% 4" xfId="518" xr:uid="{00000000-0005-0000-0000-000005020000}"/>
    <cellStyle name="Accent6 2" xfId="519" xr:uid="{00000000-0005-0000-0000-000006020000}"/>
    <cellStyle name="Accent6 2 2" xfId="520" xr:uid="{00000000-0005-0000-0000-000007020000}"/>
    <cellStyle name="Accent6 2 3" xfId="521" xr:uid="{00000000-0005-0000-0000-000008020000}"/>
    <cellStyle name="Accent6 3" xfId="522" xr:uid="{00000000-0005-0000-0000-000009020000}"/>
    <cellStyle name="Accent6 4" xfId="523" xr:uid="{00000000-0005-0000-0000-00000A020000}"/>
    <cellStyle name="Accent6 5" xfId="524" xr:uid="{00000000-0005-0000-0000-00000B020000}"/>
    <cellStyle name="Accent6 6" xfId="525" xr:uid="{00000000-0005-0000-0000-00000C020000}"/>
    <cellStyle name="Accent6 7" xfId="526" xr:uid="{00000000-0005-0000-0000-00000D020000}"/>
    <cellStyle name="Accent6 8" xfId="527" xr:uid="{00000000-0005-0000-0000-00000E020000}"/>
    <cellStyle name="args.style" xfId="528" xr:uid="{00000000-0005-0000-0000-00000F020000}"/>
    <cellStyle name="ColLevel_0" xfId="529" xr:uid="{00000000-0005-0000-0000-000010020000}"/>
    <cellStyle name="Comma [0]_!!!GO" xfId="530" xr:uid="{00000000-0005-0000-0000-000011020000}"/>
    <cellStyle name="comma zerodec" xfId="531" xr:uid="{00000000-0005-0000-0000-000012020000}"/>
    <cellStyle name="Comma_!!!GO" xfId="532" xr:uid="{00000000-0005-0000-0000-000013020000}"/>
    <cellStyle name="Currency [0]_!!!GO" xfId="533" xr:uid="{00000000-0005-0000-0000-000014020000}"/>
    <cellStyle name="Currency_!!!GO" xfId="534" xr:uid="{00000000-0005-0000-0000-000015020000}"/>
    <cellStyle name="Currency1" xfId="535" xr:uid="{00000000-0005-0000-0000-000016020000}"/>
    <cellStyle name="Date" xfId="536" xr:uid="{00000000-0005-0000-0000-000017020000}"/>
    <cellStyle name="Dollar (zero dec)" xfId="537" xr:uid="{00000000-0005-0000-0000-000018020000}"/>
    <cellStyle name="Grey" xfId="538" xr:uid="{00000000-0005-0000-0000-000019020000}"/>
    <cellStyle name="Header1" xfId="539" xr:uid="{00000000-0005-0000-0000-00001A020000}"/>
    <cellStyle name="Header2" xfId="540" xr:uid="{00000000-0005-0000-0000-00001B020000}"/>
    <cellStyle name="Input [yellow]" xfId="541" xr:uid="{00000000-0005-0000-0000-00001C020000}"/>
    <cellStyle name="Input Cells" xfId="542" xr:uid="{00000000-0005-0000-0000-00001D020000}"/>
    <cellStyle name="Linked Cells" xfId="543" xr:uid="{00000000-0005-0000-0000-00001E020000}"/>
    <cellStyle name="Millares [0]_96 Risk" xfId="544" xr:uid="{00000000-0005-0000-0000-00001F020000}"/>
    <cellStyle name="Millares_96 Risk" xfId="545" xr:uid="{00000000-0005-0000-0000-000020020000}"/>
    <cellStyle name="Milliers [0]_!!!GO" xfId="546" xr:uid="{00000000-0005-0000-0000-000021020000}"/>
    <cellStyle name="Milliers_!!!GO" xfId="547" xr:uid="{00000000-0005-0000-0000-000022020000}"/>
    <cellStyle name="Moneda [0]_96 Risk" xfId="548" xr:uid="{00000000-0005-0000-0000-000023020000}"/>
    <cellStyle name="Moneda_96 Risk" xfId="549" xr:uid="{00000000-0005-0000-0000-000024020000}"/>
    <cellStyle name="Mon閠aire [0]_!!!GO" xfId="550" xr:uid="{00000000-0005-0000-0000-000025020000}"/>
    <cellStyle name="Mon閠aire_!!!GO" xfId="551" xr:uid="{00000000-0005-0000-0000-000026020000}"/>
    <cellStyle name="New Times Roman" xfId="552" xr:uid="{00000000-0005-0000-0000-000027020000}"/>
    <cellStyle name="no dec" xfId="553" xr:uid="{00000000-0005-0000-0000-000028020000}"/>
    <cellStyle name="Normal - Style1" xfId="554" xr:uid="{00000000-0005-0000-0000-000029020000}"/>
    <cellStyle name="Normal_!!!GO" xfId="555" xr:uid="{00000000-0005-0000-0000-00002A020000}"/>
    <cellStyle name="per.style" xfId="556" xr:uid="{00000000-0005-0000-0000-00002B020000}"/>
    <cellStyle name="Percent [2]" xfId="557" xr:uid="{00000000-0005-0000-0000-00002C020000}"/>
    <cellStyle name="Percent_!!!GO" xfId="558" xr:uid="{00000000-0005-0000-0000-00002D020000}"/>
    <cellStyle name="Pourcentage_pldt" xfId="559" xr:uid="{00000000-0005-0000-0000-00002E020000}"/>
    <cellStyle name="PSChar" xfId="560" xr:uid="{00000000-0005-0000-0000-00002F020000}"/>
    <cellStyle name="PSDate" xfId="561" xr:uid="{00000000-0005-0000-0000-000030020000}"/>
    <cellStyle name="PSDec" xfId="562" xr:uid="{00000000-0005-0000-0000-000031020000}"/>
    <cellStyle name="PSHeading" xfId="563" xr:uid="{00000000-0005-0000-0000-000032020000}"/>
    <cellStyle name="PSInt" xfId="564" xr:uid="{00000000-0005-0000-0000-000033020000}"/>
    <cellStyle name="PSSpacer" xfId="565" xr:uid="{00000000-0005-0000-0000-000034020000}"/>
    <cellStyle name="RowLevel_0" xfId="566" xr:uid="{00000000-0005-0000-0000-000035020000}"/>
    <cellStyle name="sstot" xfId="567" xr:uid="{00000000-0005-0000-0000-000036020000}"/>
    <cellStyle name="Standard_AREAS" xfId="568" xr:uid="{00000000-0005-0000-0000-000037020000}"/>
    <cellStyle name="t" xfId="569" xr:uid="{00000000-0005-0000-0000-000038020000}"/>
    <cellStyle name="t_HVAC Equipment (3)" xfId="570" xr:uid="{00000000-0005-0000-0000-000039020000}"/>
    <cellStyle name="百分比" xfId="571" builtinId="5"/>
    <cellStyle name="百分比 2" xfId="572" xr:uid="{00000000-0005-0000-0000-00003B020000}"/>
    <cellStyle name="百分比 3" xfId="573" xr:uid="{00000000-0005-0000-0000-00003C020000}"/>
    <cellStyle name="捠壿 [0.00]_Region Orders (2)" xfId="574" xr:uid="{00000000-0005-0000-0000-00003D020000}"/>
    <cellStyle name="捠壿_Region Orders (2)" xfId="575" xr:uid="{00000000-0005-0000-0000-00003E020000}"/>
    <cellStyle name="编号" xfId="576" xr:uid="{00000000-0005-0000-0000-00003F020000}"/>
    <cellStyle name="标题 1 2" xfId="577" xr:uid="{00000000-0005-0000-0000-000040020000}"/>
    <cellStyle name="标题 1 2 2" xfId="578" xr:uid="{00000000-0005-0000-0000-000041020000}"/>
    <cellStyle name="标题 1 2 3" xfId="579" xr:uid="{00000000-0005-0000-0000-000042020000}"/>
    <cellStyle name="标题 1 3" xfId="580" xr:uid="{00000000-0005-0000-0000-000043020000}"/>
    <cellStyle name="标题 1 4" xfId="581" xr:uid="{00000000-0005-0000-0000-000044020000}"/>
    <cellStyle name="标题 1 5" xfId="582" xr:uid="{00000000-0005-0000-0000-000045020000}"/>
    <cellStyle name="标题 2 2" xfId="583" xr:uid="{00000000-0005-0000-0000-000046020000}"/>
    <cellStyle name="标题 2 2 2" xfId="584" xr:uid="{00000000-0005-0000-0000-000047020000}"/>
    <cellStyle name="标题 2 2 3" xfId="585" xr:uid="{00000000-0005-0000-0000-000048020000}"/>
    <cellStyle name="标题 2 3" xfId="586" xr:uid="{00000000-0005-0000-0000-000049020000}"/>
    <cellStyle name="标题 2 4" xfId="587" xr:uid="{00000000-0005-0000-0000-00004A020000}"/>
    <cellStyle name="标题 2 5" xfId="588" xr:uid="{00000000-0005-0000-0000-00004B020000}"/>
    <cellStyle name="标题 3 2" xfId="589" xr:uid="{00000000-0005-0000-0000-00004C020000}"/>
    <cellStyle name="标题 3 2 2" xfId="590" xr:uid="{00000000-0005-0000-0000-00004D020000}"/>
    <cellStyle name="标题 3 2 3" xfId="591" xr:uid="{00000000-0005-0000-0000-00004E020000}"/>
    <cellStyle name="标题 3 3" xfId="592" xr:uid="{00000000-0005-0000-0000-00004F020000}"/>
    <cellStyle name="标题 3 4" xfId="593" xr:uid="{00000000-0005-0000-0000-000050020000}"/>
    <cellStyle name="标题 3 5" xfId="594" xr:uid="{00000000-0005-0000-0000-000051020000}"/>
    <cellStyle name="标题 4 2" xfId="595" xr:uid="{00000000-0005-0000-0000-000052020000}"/>
    <cellStyle name="标题 4 2 2" xfId="596" xr:uid="{00000000-0005-0000-0000-000053020000}"/>
    <cellStyle name="标题 4 2 3" xfId="597" xr:uid="{00000000-0005-0000-0000-000054020000}"/>
    <cellStyle name="标题 4 3" xfId="598" xr:uid="{00000000-0005-0000-0000-000055020000}"/>
    <cellStyle name="标题 4 4" xfId="599" xr:uid="{00000000-0005-0000-0000-000056020000}"/>
    <cellStyle name="标题 4 5" xfId="600" xr:uid="{00000000-0005-0000-0000-000057020000}"/>
    <cellStyle name="标题 5" xfId="601" xr:uid="{00000000-0005-0000-0000-000058020000}"/>
    <cellStyle name="标题 5 2" xfId="602" xr:uid="{00000000-0005-0000-0000-000059020000}"/>
    <cellStyle name="标题 5 3" xfId="603" xr:uid="{00000000-0005-0000-0000-00005A020000}"/>
    <cellStyle name="标题 6" xfId="604" xr:uid="{00000000-0005-0000-0000-00005B020000}"/>
    <cellStyle name="标题 7" xfId="605" xr:uid="{00000000-0005-0000-0000-00005C020000}"/>
    <cellStyle name="标题 8" xfId="606" xr:uid="{00000000-0005-0000-0000-00005D020000}"/>
    <cellStyle name="标题1" xfId="607" xr:uid="{00000000-0005-0000-0000-00005E020000}"/>
    <cellStyle name="表标题" xfId="608" xr:uid="{00000000-0005-0000-0000-00005F020000}"/>
    <cellStyle name="表标题 2" xfId="609" xr:uid="{00000000-0005-0000-0000-000060020000}"/>
    <cellStyle name="表标题 2 2" xfId="610" xr:uid="{00000000-0005-0000-0000-000061020000}"/>
    <cellStyle name="表标题 2 3" xfId="611" xr:uid="{00000000-0005-0000-0000-000062020000}"/>
    <cellStyle name="表标题 3" xfId="612" xr:uid="{00000000-0005-0000-0000-000063020000}"/>
    <cellStyle name="表标题 4" xfId="613" xr:uid="{00000000-0005-0000-0000-000064020000}"/>
    <cellStyle name="部门" xfId="614" xr:uid="{00000000-0005-0000-0000-000065020000}"/>
    <cellStyle name="差 2" xfId="615" xr:uid="{00000000-0005-0000-0000-000066020000}"/>
    <cellStyle name="差 2 2" xfId="616" xr:uid="{00000000-0005-0000-0000-000067020000}"/>
    <cellStyle name="差 2 3" xfId="617" xr:uid="{00000000-0005-0000-0000-000068020000}"/>
    <cellStyle name="差 3" xfId="618" xr:uid="{00000000-0005-0000-0000-000069020000}"/>
    <cellStyle name="差 4" xfId="619" xr:uid="{00000000-0005-0000-0000-00006A020000}"/>
    <cellStyle name="差 5" xfId="620" xr:uid="{00000000-0005-0000-0000-00006B020000}"/>
    <cellStyle name="差_Book1" xfId="621" xr:uid="{00000000-0005-0000-0000-00006C020000}"/>
    <cellStyle name="差_Book1 2" xfId="622" xr:uid="{00000000-0005-0000-0000-00006D020000}"/>
    <cellStyle name="差_Book1 3" xfId="623" xr:uid="{00000000-0005-0000-0000-00006E020000}"/>
    <cellStyle name="差_Book1_1" xfId="624" xr:uid="{00000000-0005-0000-0000-00006F020000}"/>
    <cellStyle name="差_Book1_1 2" xfId="625" xr:uid="{00000000-0005-0000-0000-000070020000}"/>
    <cellStyle name="差_Book1_1 2 2" xfId="626" xr:uid="{00000000-0005-0000-0000-000071020000}"/>
    <cellStyle name="差_Book1_1 2 3" xfId="627" xr:uid="{00000000-0005-0000-0000-000072020000}"/>
    <cellStyle name="差_Book1_1 3" xfId="628" xr:uid="{00000000-0005-0000-0000-000073020000}"/>
    <cellStyle name="差_Book1_1 4" xfId="629" xr:uid="{00000000-0005-0000-0000-000074020000}"/>
    <cellStyle name="差_Book1_2" xfId="630" xr:uid="{00000000-0005-0000-0000-000075020000}"/>
    <cellStyle name="差_Book1_2 2" xfId="631" xr:uid="{00000000-0005-0000-0000-000076020000}"/>
    <cellStyle name="差_Book1_2 2 2" xfId="632" xr:uid="{00000000-0005-0000-0000-000077020000}"/>
    <cellStyle name="差_Book1_2 2 3" xfId="633" xr:uid="{00000000-0005-0000-0000-000078020000}"/>
    <cellStyle name="差_Book1_2 3" xfId="634" xr:uid="{00000000-0005-0000-0000-000079020000}"/>
    <cellStyle name="差_Book1_2 4" xfId="635" xr:uid="{00000000-0005-0000-0000-00007A020000}"/>
    <cellStyle name="常规" xfId="0" builtinId="0"/>
    <cellStyle name="常规 10" xfId="636" xr:uid="{00000000-0005-0000-0000-00007C020000}"/>
    <cellStyle name="常规 13" xfId="637" xr:uid="{00000000-0005-0000-0000-00007D020000}"/>
    <cellStyle name="常规 15" xfId="638" xr:uid="{00000000-0005-0000-0000-00007E020000}"/>
    <cellStyle name="常规 19" xfId="639" xr:uid="{00000000-0005-0000-0000-00007F020000}"/>
    <cellStyle name="常规 2" xfId="640" xr:uid="{00000000-0005-0000-0000-000080020000}"/>
    <cellStyle name="常规 2 10" xfId="641" xr:uid="{00000000-0005-0000-0000-000081020000}"/>
    <cellStyle name="常规 2 11" xfId="642" xr:uid="{00000000-0005-0000-0000-000082020000}"/>
    <cellStyle name="常规 2 12" xfId="643" xr:uid="{00000000-0005-0000-0000-000083020000}"/>
    <cellStyle name="常规 2 13" xfId="644" xr:uid="{00000000-0005-0000-0000-000084020000}"/>
    <cellStyle name="常规 2 14" xfId="645" xr:uid="{00000000-0005-0000-0000-000085020000}"/>
    <cellStyle name="常规 2 15" xfId="646" xr:uid="{00000000-0005-0000-0000-000086020000}"/>
    <cellStyle name="常规 2 16" xfId="647" xr:uid="{00000000-0005-0000-0000-000087020000}"/>
    <cellStyle name="常规 2 17" xfId="648" xr:uid="{00000000-0005-0000-0000-000088020000}"/>
    <cellStyle name="常规 2 18" xfId="649" xr:uid="{00000000-0005-0000-0000-000089020000}"/>
    <cellStyle name="常规 2 18 3" xfId="650" xr:uid="{00000000-0005-0000-0000-00008A020000}"/>
    <cellStyle name="常规 2 18 3 2" xfId="651" xr:uid="{00000000-0005-0000-0000-00008B020000}"/>
    <cellStyle name="常规 2 18 3 2 2" xfId="652" xr:uid="{00000000-0005-0000-0000-00008C020000}"/>
    <cellStyle name="常规 2 18 3 2 3" xfId="653" xr:uid="{00000000-0005-0000-0000-00008D020000}"/>
    <cellStyle name="常规 2 18 3 3" xfId="654" xr:uid="{00000000-0005-0000-0000-00008E020000}"/>
    <cellStyle name="常规 2 18 3 4" xfId="655" xr:uid="{00000000-0005-0000-0000-00008F020000}"/>
    <cellStyle name="常规 2 19" xfId="656" xr:uid="{00000000-0005-0000-0000-000090020000}"/>
    <cellStyle name="常规 2 2" xfId="657" xr:uid="{00000000-0005-0000-0000-000091020000}"/>
    <cellStyle name="常规 2 2 2" xfId="658" xr:uid="{00000000-0005-0000-0000-000092020000}"/>
    <cellStyle name="常规 2 2 2 2" xfId="659" xr:uid="{00000000-0005-0000-0000-000093020000}"/>
    <cellStyle name="常规 2 2 2 3" xfId="660" xr:uid="{00000000-0005-0000-0000-000094020000}"/>
    <cellStyle name="常规 2 2 3" xfId="661" xr:uid="{00000000-0005-0000-0000-000095020000}"/>
    <cellStyle name="常规 2 2 4" xfId="662" xr:uid="{00000000-0005-0000-0000-000096020000}"/>
    <cellStyle name="常规 2 2 5" xfId="663" xr:uid="{00000000-0005-0000-0000-000097020000}"/>
    <cellStyle name="常规 2 20" xfId="664" xr:uid="{00000000-0005-0000-0000-000098020000}"/>
    <cellStyle name="常规 2 21" xfId="665" xr:uid="{00000000-0005-0000-0000-000099020000}"/>
    <cellStyle name="常规 2 3" xfId="666" xr:uid="{00000000-0005-0000-0000-00009A020000}"/>
    <cellStyle name="常规 2 3 2" xfId="667" xr:uid="{00000000-0005-0000-0000-00009B020000}"/>
    <cellStyle name="常规 2 3 3" xfId="668" xr:uid="{00000000-0005-0000-0000-00009C020000}"/>
    <cellStyle name="常规 2 3 4" xfId="669" xr:uid="{00000000-0005-0000-0000-00009D020000}"/>
    <cellStyle name="常规 2 4" xfId="670" xr:uid="{00000000-0005-0000-0000-00009E020000}"/>
    <cellStyle name="常规 2 5" xfId="671" xr:uid="{00000000-0005-0000-0000-00009F020000}"/>
    <cellStyle name="常规 2 6" xfId="672" xr:uid="{00000000-0005-0000-0000-0000A0020000}"/>
    <cellStyle name="常规 2 7" xfId="673" xr:uid="{00000000-0005-0000-0000-0000A1020000}"/>
    <cellStyle name="常规 2 8" xfId="674" xr:uid="{00000000-0005-0000-0000-0000A2020000}"/>
    <cellStyle name="常规 2 9" xfId="675" xr:uid="{00000000-0005-0000-0000-0000A3020000}"/>
    <cellStyle name="常规 20" xfId="676" xr:uid="{00000000-0005-0000-0000-0000A4020000}"/>
    <cellStyle name="常规 25" xfId="677" xr:uid="{00000000-0005-0000-0000-0000A5020000}"/>
    <cellStyle name="常规 26" xfId="678" xr:uid="{00000000-0005-0000-0000-0000A6020000}"/>
    <cellStyle name="常规 3 10" xfId="679" xr:uid="{00000000-0005-0000-0000-0000A7020000}"/>
    <cellStyle name="常规 3 11" xfId="680" xr:uid="{00000000-0005-0000-0000-0000A8020000}"/>
    <cellStyle name="常规 3 12" xfId="681" xr:uid="{00000000-0005-0000-0000-0000A9020000}"/>
    <cellStyle name="常规 3 13" xfId="682" xr:uid="{00000000-0005-0000-0000-0000AA020000}"/>
    <cellStyle name="常规 3 14" xfId="683" xr:uid="{00000000-0005-0000-0000-0000AB020000}"/>
    <cellStyle name="常规 3 15" xfId="684" xr:uid="{00000000-0005-0000-0000-0000AC020000}"/>
    <cellStyle name="常规 3 16" xfId="685" xr:uid="{00000000-0005-0000-0000-0000AD020000}"/>
    <cellStyle name="常规 3 2" xfId="686" xr:uid="{00000000-0005-0000-0000-0000AE020000}"/>
    <cellStyle name="常规 3 3" xfId="687" xr:uid="{00000000-0005-0000-0000-0000AF020000}"/>
    <cellStyle name="常规 3 4" xfId="688" xr:uid="{00000000-0005-0000-0000-0000B0020000}"/>
    <cellStyle name="常规 3 5" xfId="689" xr:uid="{00000000-0005-0000-0000-0000B1020000}"/>
    <cellStyle name="常规 3 6" xfId="690" xr:uid="{00000000-0005-0000-0000-0000B2020000}"/>
    <cellStyle name="常规 3 7" xfId="691" xr:uid="{00000000-0005-0000-0000-0000B3020000}"/>
    <cellStyle name="常规 3 8" xfId="692" xr:uid="{00000000-0005-0000-0000-0000B4020000}"/>
    <cellStyle name="常规 3 9" xfId="693" xr:uid="{00000000-0005-0000-0000-0000B5020000}"/>
    <cellStyle name="常规 37" xfId="694" xr:uid="{00000000-0005-0000-0000-0000B6020000}"/>
    <cellStyle name="常规 38" xfId="695" xr:uid="{00000000-0005-0000-0000-0000B7020000}"/>
    <cellStyle name="常规 39" xfId="696" xr:uid="{00000000-0005-0000-0000-0000B8020000}"/>
    <cellStyle name="常规 4" xfId="697" xr:uid="{00000000-0005-0000-0000-0000B9020000}"/>
    <cellStyle name="常规 4 2" xfId="698" xr:uid="{00000000-0005-0000-0000-0000BA020000}"/>
    <cellStyle name="常规 4 3" xfId="699" xr:uid="{00000000-0005-0000-0000-0000BB020000}"/>
    <cellStyle name="常规 4 4" xfId="700" xr:uid="{00000000-0005-0000-0000-0000BC020000}"/>
    <cellStyle name="常规 4 5" xfId="701" xr:uid="{00000000-0005-0000-0000-0000BD020000}"/>
    <cellStyle name="常规 4 6" xfId="702" xr:uid="{00000000-0005-0000-0000-0000BE020000}"/>
    <cellStyle name="常规 4 7" xfId="703" xr:uid="{00000000-0005-0000-0000-0000BF020000}"/>
    <cellStyle name="常规 4 8" xfId="704" xr:uid="{00000000-0005-0000-0000-0000C0020000}"/>
    <cellStyle name="常规 5 2" xfId="705" xr:uid="{00000000-0005-0000-0000-0000C1020000}"/>
    <cellStyle name="常规 5 3" xfId="706" xr:uid="{00000000-0005-0000-0000-0000C2020000}"/>
    <cellStyle name="常规 5 4" xfId="707" xr:uid="{00000000-0005-0000-0000-0000C3020000}"/>
    <cellStyle name="常规 6" xfId="708" xr:uid="{00000000-0005-0000-0000-0000C4020000}"/>
    <cellStyle name="常规 6 2" xfId="709" xr:uid="{00000000-0005-0000-0000-0000C5020000}"/>
    <cellStyle name="常规 6 3" xfId="710" xr:uid="{00000000-0005-0000-0000-0000C6020000}"/>
    <cellStyle name="常规 6 4" xfId="711" xr:uid="{00000000-0005-0000-0000-0000C7020000}"/>
    <cellStyle name="常规 7 2" xfId="712" xr:uid="{00000000-0005-0000-0000-0000C8020000}"/>
    <cellStyle name="常规 7 3" xfId="713" xr:uid="{00000000-0005-0000-0000-0000C9020000}"/>
    <cellStyle name="常规 7 4" xfId="714" xr:uid="{00000000-0005-0000-0000-0000CA020000}"/>
    <cellStyle name="常规_11" xfId="715" xr:uid="{00000000-0005-0000-0000-0000CB020000}"/>
    <cellStyle name="常规_11 7" xfId="716" xr:uid="{00000000-0005-0000-0000-0000CC020000}"/>
    <cellStyle name="常规_13" xfId="717" xr:uid="{00000000-0005-0000-0000-0000CD020000}"/>
    <cellStyle name="常规_3 2" xfId="718" xr:uid="{00000000-0005-0000-0000-0000CE020000}"/>
    <cellStyle name="常规_5 2" xfId="719" xr:uid="{00000000-0005-0000-0000-0000CF020000}"/>
    <cellStyle name="常规_6 2" xfId="720" xr:uid="{00000000-0005-0000-0000-0000D0020000}"/>
    <cellStyle name="常规_8" xfId="721" xr:uid="{00000000-0005-0000-0000-0000D1020000}"/>
    <cellStyle name="常规_Sheet1" xfId="722" xr:uid="{00000000-0005-0000-0000-0000D2020000}"/>
    <cellStyle name="超链接" xfId="723" builtinId="8"/>
    <cellStyle name="分级显示行_1_Book1" xfId="724" xr:uid="{00000000-0005-0000-0000-0000D4020000}"/>
    <cellStyle name="分级显示列_1_Book1" xfId="725" xr:uid="{00000000-0005-0000-0000-0000D5020000}"/>
    <cellStyle name="好 2" xfId="726" xr:uid="{00000000-0005-0000-0000-0000D6020000}"/>
    <cellStyle name="好 2 2" xfId="727" xr:uid="{00000000-0005-0000-0000-0000D7020000}"/>
    <cellStyle name="好 2 3" xfId="728" xr:uid="{00000000-0005-0000-0000-0000D8020000}"/>
    <cellStyle name="好 3" xfId="729" xr:uid="{00000000-0005-0000-0000-0000D9020000}"/>
    <cellStyle name="好 4" xfId="730" xr:uid="{00000000-0005-0000-0000-0000DA020000}"/>
    <cellStyle name="好 5" xfId="731" xr:uid="{00000000-0005-0000-0000-0000DB020000}"/>
    <cellStyle name="好_Book1" xfId="732" xr:uid="{00000000-0005-0000-0000-0000DC020000}"/>
    <cellStyle name="好_Book1 2" xfId="733" xr:uid="{00000000-0005-0000-0000-0000DD020000}"/>
    <cellStyle name="好_Book1 3" xfId="734" xr:uid="{00000000-0005-0000-0000-0000DE020000}"/>
    <cellStyle name="好_Book1_1" xfId="735" xr:uid="{00000000-0005-0000-0000-0000DF020000}"/>
    <cellStyle name="好_Book1_1 2" xfId="736" xr:uid="{00000000-0005-0000-0000-0000E0020000}"/>
    <cellStyle name="好_Book1_1 2 2" xfId="737" xr:uid="{00000000-0005-0000-0000-0000E1020000}"/>
    <cellStyle name="好_Book1_1 2 3" xfId="738" xr:uid="{00000000-0005-0000-0000-0000E2020000}"/>
    <cellStyle name="好_Book1_1 3" xfId="739" xr:uid="{00000000-0005-0000-0000-0000E3020000}"/>
    <cellStyle name="好_Book1_1 4" xfId="740" xr:uid="{00000000-0005-0000-0000-0000E4020000}"/>
    <cellStyle name="好_Book1_2" xfId="741" xr:uid="{00000000-0005-0000-0000-0000E5020000}"/>
    <cellStyle name="好_Book1_2 2" xfId="742" xr:uid="{00000000-0005-0000-0000-0000E6020000}"/>
    <cellStyle name="好_Book1_2 2 2" xfId="743" xr:uid="{00000000-0005-0000-0000-0000E7020000}"/>
    <cellStyle name="好_Book1_2 2 3" xfId="744" xr:uid="{00000000-0005-0000-0000-0000E8020000}"/>
    <cellStyle name="好_Book1_2 3" xfId="745" xr:uid="{00000000-0005-0000-0000-0000E9020000}"/>
    <cellStyle name="好_Book1_2 4" xfId="746" xr:uid="{00000000-0005-0000-0000-0000EA020000}"/>
    <cellStyle name="汇总 2" xfId="747" xr:uid="{00000000-0005-0000-0000-0000EB020000}"/>
    <cellStyle name="汇总 2 2" xfId="748" xr:uid="{00000000-0005-0000-0000-0000EC020000}"/>
    <cellStyle name="汇总 2 3" xfId="749" xr:uid="{00000000-0005-0000-0000-0000ED020000}"/>
    <cellStyle name="汇总 3" xfId="750" xr:uid="{00000000-0005-0000-0000-0000EE020000}"/>
    <cellStyle name="汇总 4" xfId="751" xr:uid="{00000000-0005-0000-0000-0000EF020000}"/>
    <cellStyle name="汇总 5" xfId="752" xr:uid="{00000000-0005-0000-0000-0000F0020000}"/>
    <cellStyle name="货币 2" xfId="753" xr:uid="{00000000-0005-0000-0000-0000F1020000}"/>
    <cellStyle name="货币 3" xfId="754" xr:uid="{00000000-0005-0000-0000-0000F2020000}"/>
    <cellStyle name="货币 5" xfId="755" xr:uid="{00000000-0005-0000-0000-0000F3020000}"/>
    <cellStyle name="计算 2" xfId="756" xr:uid="{00000000-0005-0000-0000-0000F4020000}"/>
    <cellStyle name="计算 2 2" xfId="757" xr:uid="{00000000-0005-0000-0000-0000F5020000}"/>
    <cellStyle name="计算 2 3" xfId="758" xr:uid="{00000000-0005-0000-0000-0000F6020000}"/>
    <cellStyle name="计算 3" xfId="759" xr:uid="{00000000-0005-0000-0000-0000F7020000}"/>
    <cellStyle name="计算 4" xfId="760" xr:uid="{00000000-0005-0000-0000-0000F8020000}"/>
    <cellStyle name="计算 5" xfId="761" xr:uid="{00000000-0005-0000-0000-0000F9020000}"/>
    <cellStyle name="检查单元格 2" xfId="762" xr:uid="{00000000-0005-0000-0000-0000FA020000}"/>
    <cellStyle name="检查单元格 2 2" xfId="763" xr:uid="{00000000-0005-0000-0000-0000FB020000}"/>
    <cellStyle name="检查单元格 2 3" xfId="764" xr:uid="{00000000-0005-0000-0000-0000FC020000}"/>
    <cellStyle name="检查单元格 3" xfId="765" xr:uid="{00000000-0005-0000-0000-0000FD020000}"/>
    <cellStyle name="检查单元格 4" xfId="766" xr:uid="{00000000-0005-0000-0000-0000FE020000}"/>
    <cellStyle name="检查单元格 5" xfId="767" xr:uid="{00000000-0005-0000-0000-0000FF020000}"/>
    <cellStyle name="解释性文本 2" xfId="768" xr:uid="{00000000-0005-0000-0000-000000030000}"/>
    <cellStyle name="解释性文本 2 2" xfId="769" xr:uid="{00000000-0005-0000-0000-000001030000}"/>
    <cellStyle name="解释性文本 2 3" xfId="770" xr:uid="{00000000-0005-0000-0000-000002030000}"/>
    <cellStyle name="解释性文本 3" xfId="771" xr:uid="{00000000-0005-0000-0000-000003030000}"/>
    <cellStyle name="解释性文本 4" xfId="772" xr:uid="{00000000-0005-0000-0000-000004030000}"/>
    <cellStyle name="解释性文本 5" xfId="773" xr:uid="{00000000-0005-0000-0000-000005030000}"/>
    <cellStyle name="借出原因" xfId="774" xr:uid="{00000000-0005-0000-0000-000006030000}"/>
    <cellStyle name="警告文本 2" xfId="775" xr:uid="{00000000-0005-0000-0000-000007030000}"/>
    <cellStyle name="警告文本 2 2" xfId="776" xr:uid="{00000000-0005-0000-0000-000008030000}"/>
    <cellStyle name="警告文本 2 3" xfId="777" xr:uid="{00000000-0005-0000-0000-000009030000}"/>
    <cellStyle name="警告文本 3" xfId="778" xr:uid="{00000000-0005-0000-0000-00000A030000}"/>
    <cellStyle name="警告文本 4" xfId="779" xr:uid="{00000000-0005-0000-0000-00000B030000}"/>
    <cellStyle name="警告文本 5" xfId="780" xr:uid="{00000000-0005-0000-0000-00000C030000}"/>
    <cellStyle name="链接单元格 2" xfId="781" xr:uid="{00000000-0005-0000-0000-00000D030000}"/>
    <cellStyle name="链接单元格 2 2" xfId="782" xr:uid="{00000000-0005-0000-0000-00000E030000}"/>
    <cellStyle name="链接单元格 2 3" xfId="783" xr:uid="{00000000-0005-0000-0000-00000F030000}"/>
    <cellStyle name="链接单元格 3" xfId="784" xr:uid="{00000000-0005-0000-0000-000010030000}"/>
    <cellStyle name="链接单元格 4" xfId="785" xr:uid="{00000000-0005-0000-0000-000011030000}"/>
    <cellStyle name="链接单元格 5" xfId="786" xr:uid="{00000000-0005-0000-0000-000012030000}"/>
    <cellStyle name="霓付 [0]_97MBO" xfId="787" xr:uid="{00000000-0005-0000-0000-000013030000}"/>
    <cellStyle name="霓付_97MBO" xfId="788" xr:uid="{00000000-0005-0000-0000-000014030000}"/>
    <cellStyle name="烹拳 [0]_97MBO" xfId="789" xr:uid="{00000000-0005-0000-0000-000015030000}"/>
    <cellStyle name="烹拳_97MBO" xfId="790" xr:uid="{00000000-0005-0000-0000-000016030000}"/>
    <cellStyle name="普通_ 白土" xfId="791" xr:uid="{00000000-0005-0000-0000-000017030000}"/>
    <cellStyle name="千分位[0]_ 白土" xfId="792" xr:uid="{00000000-0005-0000-0000-000018030000}"/>
    <cellStyle name="千分位_ 白土" xfId="793" xr:uid="{00000000-0005-0000-0000-000019030000}"/>
    <cellStyle name="千位[0]_ 方正PC" xfId="794" xr:uid="{00000000-0005-0000-0000-00001A030000}"/>
    <cellStyle name="千位_ 方正PC" xfId="795" xr:uid="{00000000-0005-0000-0000-00001B030000}"/>
    <cellStyle name="钎霖_laroux" xfId="796" xr:uid="{00000000-0005-0000-0000-00001C030000}"/>
    <cellStyle name="强调 1" xfId="797" xr:uid="{00000000-0005-0000-0000-00001D030000}"/>
    <cellStyle name="强调 1 2" xfId="798" xr:uid="{00000000-0005-0000-0000-00001E030000}"/>
    <cellStyle name="强调 1 2 2" xfId="799" xr:uid="{00000000-0005-0000-0000-00001F030000}"/>
    <cellStyle name="强调 1 2 3" xfId="800" xr:uid="{00000000-0005-0000-0000-000020030000}"/>
    <cellStyle name="强调 1 3" xfId="801" xr:uid="{00000000-0005-0000-0000-000021030000}"/>
    <cellStyle name="强调 1 4" xfId="802" xr:uid="{00000000-0005-0000-0000-000022030000}"/>
    <cellStyle name="强调 2" xfId="803" xr:uid="{00000000-0005-0000-0000-000023030000}"/>
    <cellStyle name="强调 2 2" xfId="804" xr:uid="{00000000-0005-0000-0000-000024030000}"/>
    <cellStyle name="强调 2 2 2" xfId="805" xr:uid="{00000000-0005-0000-0000-000025030000}"/>
    <cellStyle name="强调 2 2 3" xfId="806" xr:uid="{00000000-0005-0000-0000-000026030000}"/>
    <cellStyle name="强调 2 3" xfId="807" xr:uid="{00000000-0005-0000-0000-000027030000}"/>
    <cellStyle name="强调 2 4" xfId="808" xr:uid="{00000000-0005-0000-0000-000028030000}"/>
    <cellStyle name="强调 3" xfId="809" xr:uid="{00000000-0005-0000-0000-000029030000}"/>
    <cellStyle name="强调 3 2" xfId="810" xr:uid="{00000000-0005-0000-0000-00002A030000}"/>
    <cellStyle name="强调 3 2 2" xfId="811" xr:uid="{00000000-0005-0000-0000-00002B030000}"/>
    <cellStyle name="强调 3 2 3" xfId="812" xr:uid="{00000000-0005-0000-0000-00002C030000}"/>
    <cellStyle name="强调 3 3" xfId="813" xr:uid="{00000000-0005-0000-0000-00002D030000}"/>
    <cellStyle name="强调 3 4" xfId="814" xr:uid="{00000000-0005-0000-0000-00002E030000}"/>
    <cellStyle name="强调文字颜色 1" xfId="815" xr:uid="{00000000-0005-0000-0000-00002F030000}"/>
    <cellStyle name="强调文字颜色 1 2" xfId="816" xr:uid="{00000000-0005-0000-0000-000030030000}"/>
    <cellStyle name="强调文字颜色 1 2 2" xfId="817" xr:uid="{00000000-0005-0000-0000-000031030000}"/>
    <cellStyle name="强调文字颜色 1 2 3" xfId="818" xr:uid="{00000000-0005-0000-0000-000032030000}"/>
    <cellStyle name="强调文字颜色 1 3" xfId="819" xr:uid="{00000000-0005-0000-0000-000033030000}"/>
    <cellStyle name="强调文字颜色 1 4" xfId="820" xr:uid="{00000000-0005-0000-0000-000034030000}"/>
    <cellStyle name="强调文字颜色 2" xfId="821" xr:uid="{00000000-0005-0000-0000-000035030000}"/>
    <cellStyle name="强调文字颜色 2 2" xfId="822" xr:uid="{00000000-0005-0000-0000-000036030000}"/>
    <cellStyle name="强调文字颜色 2 2 2" xfId="823" xr:uid="{00000000-0005-0000-0000-000037030000}"/>
    <cellStyle name="强调文字颜色 2 2 3" xfId="824" xr:uid="{00000000-0005-0000-0000-000038030000}"/>
    <cellStyle name="强调文字颜色 2 3" xfId="825" xr:uid="{00000000-0005-0000-0000-000039030000}"/>
    <cellStyle name="强调文字颜色 2 4" xfId="826" xr:uid="{00000000-0005-0000-0000-00003A030000}"/>
    <cellStyle name="强调文字颜色 3" xfId="827" xr:uid="{00000000-0005-0000-0000-00003B030000}"/>
    <cellStyle name="强调文字颜色 3 2" xfId="828" xr:uid="{00000000-0005-0000-0000-00003C030000}"/>
    <cellStyle name="强调文字颜色 3 2 2" xfId="829" xr:uid="{00000000-0005-0000-0000-00003D030000}"/>
    <cellStyle name="强调文字颜色 3 2 3" xfId="830" xr:uid="{00000000-0005-0000-0000-00003E030000}"/>
    <cellStyle name="强调文字颜色 3 3" xfId="831" xr:uid="{00000000-0005-0000-0000-00003F030000}"/>
    <cellStyle name="强调文字颜色 3 4" xfId="832" xr:uid="{00000000-0005-0000-0000-000040030000}"/>
    <cellStyle name="强调文字颜色 4" xfId="833" xr:uid="{00000000-0005-0000-0000-000041030000}"/>
    <cellStyle name="强调文字颜色 4 2" xfId="834" xr:uid="{00000000-0005-0000-0000-000042030000}"/>
    <cellStyle name="强调文字颜色 4 2 2" xfId="835" xr:uid="{00000000-0005-0000-0000-000043030000}"/>
    <cellStyle name="强调文字颜色 4 2 3" xfId="836" xr:uid="{00000000-0005-0000-0000-000044030000}"/>
    <cellStyle name="强调文字颜色 4 3" xfId="837" xr:uid="{00000000-0005-0000-0000-000045030000}"/>
    <cellStyle name="强调文字颜色 4 4" xfId="838" xr:uid="{00000000-0005-0000-0000-000046030000}"/>
    <cellStyle name="强调文字颜色 5" xfId="839" xr:uid="{00000000-0005-0000-0000-000047030000}"/>
    <cellStyle name="强调文字颜色 5 2" xfId="840" xr:uid="{00000000-0005-0000-0000-000048030000}"/>
    <cellStyle name="强调文字颜色 5 2 2" xfId="841" xr:uid="{00000000-0005-0000-0000-000049030000}"/>
    <cellStyle name="强调文字颜色 5 2 3" xfId="842" xr:uid="{00000000-0005-0000-0000-00004A030000}"/>
    <cellStyle name="强调文字颜色 5 3" xfId="843" xr:uid="{00000000-0005-0000-0000-00004B030000}"/>
    <cellStyle name="强调文字颜色 5 4" xfId="844" xr:uid="{00000000-0005-0000-0000-00004C030000}"/>
    <cellStyle name="强调文字颜色 6" xfId="845" xr:uid="{00000000-0005-0000-0000-00004D030000}"/>
    <cellStyle name="强调文字颜色 6 2" xfId="846" xr:uid="{00000000-0005-0000-0000-00004E030000}"/>
    <cellStyle name="强调文字颜色 6 2 2" xfId="847" xr:uid="{00000000-0005-0000-0000-00004F030000}"/>
    <cellStyle name="强调文字颜色 6 2 3" xfId="848" xr:uid="{00000000-0005-0000-0000-000050030000}"/>
    <cellStyle name="强调文字颜色 6 3" xfId="849" xr:uid="{00000000-0005-0000-0000-000051030000}"/>
    <cellStyle name="强调文字颜色 6 4" xfId="850" xr:uid="{00000000-0005-0000-0000-000052030000}"/>
    <cellStyle name="日期" xfId="851" xr:uid="{00000000-0005-0000-0000-000053030000}"/>
    <cellStyle name="商品名称" xfId="852" xr:uid="{00000000-0005-0000-0000-000054030000}"/>
    <cellStyle name="适中 2" xfId="853" xr:uid="{00000000-0005-0000-0000-000055030000}"/>
    <cellStyle name="适中 2 2" xfId="854" xr:uid="{00000000-0005-0000-0000-000056030000}"/>
    <cellStyle name="适中 2 3" xfId="855" xr:uid="{00000000-0005-0000-0000-000057030000}"/>
    <cellStyle name="适中 3" xfId="856" xr:uid="{00000000-0005-0000-0000-000058030000}"/>
    <cellStyle name="适中 4" xfId="857" xr:uid="{00000000-0005-0000-0000-000059030000}"/>
    <cellStyle name="适中 5" xfId="858" xr:uid="{00000000-0005-0000-0000-00005A030000}"/>
    <cellStyle name="输出 2" xfId="859" xr:uid="{00000000-0005-0000-0000-00005B030000}"/>
    <cellStyle name="输出 2 2" xfId="860" xr:uid="{00000000-0005-0000-0000-00005C030000}"/>
    <cellStyle name="输出 2 3" xfId="861" xr:uid="{00000000-0005-0000-0000-00005D030000}"/>
    <cellStyle name="输出 3" xfId="862" xr:uid="{00000000-0005-0000-0000-00005E030000}"/>
    <cellStyle name="输出 4" xfId="863" xr:uid="{00000000-0005-0000-0000-00005F030000}"/>
    <cellStyle name="输出 5" xfId="864" xr:uid="{00000000-0005-0000-0000-000060030000}"/>
    <cellStyle name="输入 2" xfId="865" xr:uid="{00000000-0005-0000-0000-000061030000}"/>
    <cellStyle name="输入 2 2" xfId="866" xr:uid="{00000000-0005-0000-0000-000062030000}"/>
    <cellStyle name="输入 2 3" xfId="867" xr:uid="{00000000-0005-0000-0000-000063030000}"/>
    <cellStyle name="输入 3" xfId="868" xr:uid="{00000000-0005-0000-0000-000064030000}"/>
    <cellStyle name="输入 4" xfId="869" xr:uid="{00000000-0005-0000-0000-000065030000}"/>
    <cellStyle name="输入 5" xfId="870" xr:uid="{00000000-0005-0000-0000-000066030000}"/>
    <cellStyle name="数量" xfId="871" xr:uid="{00000000-0005-0000-0000-000067030000}"/>
    <cellStyle name="样式 1" xfId="872" xr:uid="{00000000-0005-0000-0000-000068030000}"/>
    <cellStyle name="昗弨_Pacific Region P&amp;L" xfId="873" xr:uid="{00000000-0005-0000-0000-000069030000}"/>
    <cellStyle name="寘嬫愗傝 [0.00]_Region Orders (2)" xfId="874" xr:uid="{00000000-0005-0000-0000-00006A030000}"/>
    <cellStyle name="寘嬫愗傝_Region Orders (2)" xfId="875" xr:uid="{00000000-0005-0000-0000-00006B030000}"/>
    <cellStyle name="注释 2" xfId="876" xr:uid="{00000000-0005-0000-0000-00006C030000}"/>
    <cellStyle name="注释 2 2" xfId="877" xr:uid="{00000000-0005-0000-0000-00006D030000}"/>
    <cellStyle name="注释 2 3" xfId="878" xr:uid="{00000000-0005-0000-0000-00006E030000}"/>
    <cellStyle name="注释 3" xfId="879" xr:uid="{00000000-0005-0000-0000-00006F030000}"/>
    <cellStyle name="注释 4" xfId="880" xr:uid="{00000000-0005-0000-0000-000070030000}"/>
    <cellStyle name="注释 5" xfId="881" xr:uid="{00000000-0005-0000-0000-000071030000}"/>
    <cellStyle name="콤마 [0]_BOILER-CO1" xfId="882" xr:uid="{00000000-0005-0000-0000-000072030000}"/>
    <cellStyle name="콤마_BOILER-CO1" xfId="883" xr:uid="{00000000-0005-0000-0000-000073030000}"/>
    <cellStyle name="통화 [0]_BOILER-CO1" xfId="884" xr:uid="{00000000-0005-0000-0000-000074030000}"/>
    <cellStyle name="통화_BOILER-CO1" xfId="885" xr:uid="{00000000-0005-0000-0000-000075030000}"/>
    <cellStyle name="표준_0N-HANDLING " xfId="886" xr:uid="{00000000-0005-0000-0000-000076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5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6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7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8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9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1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2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3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2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3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4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5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6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7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8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9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1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2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3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4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5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6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7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8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9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1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2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3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4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5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6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7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8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9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1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0F-4CA7-A5BC-8B9405F47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63304"/>
        <c:axId val="450364872"/>
      </c:lineChart>
      <c:catAx>
        <c:axId val="450363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50364872"/>
        <c:crosses val="autoZero"/>
        <c:auto val="1"/>
        <c:lblAlgn val="ctr"/>
        <c:lblOffset val="100"/>
        <c:tickLblSkip val="1"/>
        <c:noMultiLvlLbl val="0"/>
      </c:catAx>
      <c:valAx>
        <c:axId val="4503648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50363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18-455A-99D8-862D4EF9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649480"/>
        <c:axId val="535649872"/>
      </c:lineChart>
      <c:catAx>
        <c:axId val="535649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649872"/>
        <c:crosses val="autoZero"/>
        <c:auto val="1"/>
        <c:lblAlgn val="ctr"/>
        <c:lblOffset val="100"/>
        <c:tickLblSkip val="2"/>
        <c:noMultiLvlLbl val="0"/>
      </c:catAx>
      <c:valAx>
        <c:axId val="5356498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649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ED-4D77-A8AA-27864FE03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72504"/>
        <c:axId val="539872896"/>
      </c:lineChart>
      <c:catAx>
        <c:axId val="539872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2896"/>
        <c:crosses val="autoZero"/>
        <c:auto val="1"/>
        <c:lblAlgn val="ctr"/>
        <c:lblOffset val="100"/>
        <c:tickLblSkip val="2"/>
        <c:noMultiLvlLbl val="0"/>
      </c:catAx>
      <c:valAx>
        <c:axId val="539872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2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AD-4247-B6B4-1519DEC7D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73680"/>
        <c:axId val="539874072"/>
      </c:lineChart>
      <c:catAx>
        <c:axId val="539873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4072"/>
        <c:crosses val="autoZero"/>
        <c:auto val="1"/>
        <c:lblAlgn val="ctr"/>
        <c:lblOffset val="100"/>
        <c:tickLblSkip val="2"/>
        <c:noMultiLvlLbl val="0"/>
      </c:catAx>
      <c:valAx>
        <c:axId val="5398740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3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A5-43CD-9B4A-03F078B34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74856"/>
        <c:axId val="539875248"/>
      </c:lineChart>
      <c:catAx>
        <c:axId val="539874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5248"/>
        <c:crosses val="autoZero"/>
        <c:auto val="1"/>
        <c:lblAlgn val="ctr"/>
        <c:lblOffset val="100"/>
        <c:tickLblSkip val="2"/>
        <c:noMultiLvlLbl val="0"/>
      </c:catAx>
      <c:valAx>
        <c:axId val="5398752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4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9E-4FD9-A9C0-62EF27F7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76032"/>
        <c:axId val="539876424"/>
      </c:lineChart>
      <c:catAx>
        <c:axId val="539876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6424"/>
        <c:crosses val="autoZero"/>
        <c:auto val="1"/>
        <c:lblAlgn val="ctr"/>
        <c:lblOffset val="100"/>
        <c:tickLblSkip val="2"/>
        <c:noMultiLvlLbl val="0"/>
      </c:catAx>
      <c:valAx>
        <c:axId val="5398764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6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EE-4DE8-845C-27DA16CEC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86040"/>
        <c:axId val="540186432"/>
      </c:lineChart>
      <c:catAx>
        <c:axId val="540186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86432"/>
        <c:crosses val="autoZero"/>
        <c:auto val="1"/>
        <c:lblAlgn val="ctr"/>
        <c:lblOffset val="100"/>
        <c:tickLblSkip val="2"/>
        <c:noMultiLvlLbl val="0"/>
      </c:catAx>
      <c:valAx>
        <c:axId val="5401864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86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C3-49F6-9E50-9A88D5CC4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87216"/>
        <c:axId val="540187608"/>
      </c:lineChart>
      <c:catAx>
        <c:axId val="540187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87608"/>
        <c:crosses val="autoZero"/>
        <c:auto val="1"/>
        <c:lblAlgn val="ctr"/>
        <c:lblOffset val="100"/>
        <c:tickLblSkip val="2"/>
        <c:noMultiLvlLbl val="0"/>
      </c:catAx>
      <c:valAx>
        <c:axId val="5401876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87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8D-4564-BA3D-CCE8B0E8C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88392"/>
        <c:axId val="540188784"/>
      </c:lineChart>
      <c:catAx>
        <c:axId val="540188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88784"/>
        <c:crosses val="autoZero"/>
        <c:auto val="1"/>
        <c:lblAlgn val="ctr"/>
        <c:lblOffset val="100"/>
        <c:tickLblSkip val="2"/>
        <c:noMultiLvlLbl val="0"/>
      </c:catAx>
      <c:valAx>
        <c:axId val="5401887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88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C6-492D-A73C-AE21F931E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89568"/>
        <c:axId val="540189960"/>
      </c:lineChart>
      <c:catAx>
        <c:axId val="540189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89960"/>
        <c:crosses val="autoZero"/>
        <c:auto val="1"/>
        <c:lblAlgn val="ctr"/>
        <c:lblOffset val="100"/>
        <c:tickLblSkip val="2"/>
        <c:noMultiLvlLbl val="0"/>
      </c:catAx>
      <c:valAx>
        <c:axId val="5401899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89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A4-4E76-B75D-F8C288F0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90744"/>
        <c:axId val="540191136"/>
      </c:lineChart>
      <c:catAx>
        <c:axId val="540190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1136"/>
        <c:crosses val="autoZero"/>
        <c:auto val="1"/>
        <c:lblAlgn val="ctr"/>
        <c:lblOffset val="100"/>
        <c:tickLblSkip val="2"/>
        <c:noMultiLvlLbl val="0"/>
      </c:catAx>
      <c:valAx>
        <c:axId val="5401911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0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C1-4044-A3F8-F8E78B44E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91920"/>
        <c:axId val="540192312"/>
      </c:lineChart>
      <c:catAx>
        <c:axId val="540191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2312"/>
        <c:crosses val="autoZero"/>
        <c:auto val="1"/>
        <c:lblAlgn val="ctr"/>
        <c:lblOffset val="100"/>
        <c:tickLblSkip val="2"/>
        <c:noMultiLvlLbl val="0"/>
      </c:catAx>
      <c:valAx>
        <c:axId val="5401923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1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A8-475B-AB02-4E7FEE50A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650656"/>
        <c:axId val="535651048"/>
      </c:lineChart>
      <c:catAx>
        <c:axId val="535650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651048"/>
        <c:crosses val="autoZero"/>
        <c:auto val="1"/>
        <c:lblAlgn val="ctr"/>
        <c:lblOffset val="100"/>
        <c:tickLblSkip val="2"/>
        <c:noMultiLvlLbl val="0"/>
      </c:catAx>
      <c:valAx>
        <c:axId val="5356510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65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1C-4A5E-BC96-954F1C9EE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93096"/>
        <c:axId val="540193488"/>
      </c:lineChart>
      <c:catAx>
        <c:axId val="540193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3488"/>
        <c:crosses val="autoZero"/>
        <c:auto val="1"/>
        <c:lblAlgn val="ctr"/>
        <c:lblOffset val="100"/>
        <c:tickLblSkip val="2"/>
        <c:noMultiLvlLbl val="0"/>
      </c:catAx>
      <c:valAx>
        <c:axId val="5401934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3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BD-4203-9DE9-A1EBF2A09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94272"/>
        <c:axId val="540194664"/>
      </c:lineChart>
      <c:catAx>
        <c:axId val="540194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1946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4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5C-43D6-84D7-657BAC20D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95448"/>
        <c:axId val="540195840"/>
      </c:lineChart>
      <c:catAx>
        <c:axId val="540195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195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5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CC0-4F77-9139-2688C31D8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96624"/>
        <c:axId val="540197016"/>
      </c:lineChart>
      <c:catAx>
        <c:axId val="540196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7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1970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DE-4246-AE4E-A6392C7A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97800"/>
        <c:axId val="540198192"/>
      </c:lineChart>
      <c:catAx>
        <c:axId val="540197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0198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7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0C-46CA-AA4A-66EDD4A8B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198976"/>
        <c:axId val="540199368"/>
      </c:lineChart>
      <c:catAx>
        <c:axId val="540198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9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199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19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96-4F3A-A172-0053E3E0E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200152"/>
        <c:axId val="540200544"/>
      </c:lineChart>
      <c:catAx>
        <c:axId val="540200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200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200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200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81-4787-820C-6C97D3868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201328"/>
        <c:axId val="540973032"/>
      </c:lineChart>
      <c:catAx>
        <c:axId val="540201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30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730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20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BD-448E-920A-76FAB9AB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73816"/>
        <c:axId val="540974208"/>
      </c:lineChart>
      <c:catAx>
        <c:axId val="540973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4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742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3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1-45EE-932A-C77EDC77D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74992"/>
        <c:axId val="540975384"/>
      </c:lineChart>
      <c:catAx>
        <c:axId val="540974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5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753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2F-4D23-84B2-3DDB638B2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651832"/>
        <c:axId val="535652224"/>
      </c:lineChart>
      <c:catAx>
        <c:axId val="535651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652224"/>
        <c:crosses val="autoZero"/>
        <c:auto val="1"/>
        <c:lblAlgn val="ctr"/>
        <c:lblOffset val="100"/>
        <c:tickLblSkip val="2"/>
        <c:noMultiLvlLbl val="0"/>
      </c:catAx>
      <c:valAx>
        <c:axId val="5356522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651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69-43E2-89C7-10467BB08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76168"/>
        <c:axId val="540976560"/>
      </c:lineChart>
      <c:catAx>
        <c:axId val="540976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6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76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6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5B-4BC8-AE94-6C561DA47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77344"/>
        <c:axId val="540977736"/>
      </c:lineChart>
      <c:catAx>
        <c:axId val="540977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7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777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B0-447C-B668-AA1AE43A8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78520"/>
        <c:axId val="540978912"/>
      </c:lineChart>
      <c:catAx>
        <c:axId val="540978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8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789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1E-4073-A165-E2111FFD2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79696"/>
        <c:axId val="540980088"/>
      </c:lineChart>
      <c:catAx>
        <c:axId val="540979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0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800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7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64-4181-81DA-2EDAC4150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80872"/>
        <c:axId val="540981264"/>
      </c:lineChart>
      <c:catAx>
        <c:axId val="540980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1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812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5B-4C5D-B4A2-84764C89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82048"/>
        <c:axId val="540982440"/>
      </c:lineChart>
      <c:catAx>
        <c:axId val="540982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2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824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D1-43B3-B426-B0D79BE8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83224"/>
        <c:axId val="540983616"/>
      </c:lineChart>
      <c:catAx>
        <c:axId val="540983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3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836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3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0E-45ED-BBBD-7ACE895F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84400"/>
        <c:axId val="540984792"/>
      </c:lineChart>
      <c:catAx>
        <c:axId val="540984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47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847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4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6C-41AA-B014-C8568765C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85576"/>
        <c:axId val="540985968"/>
      </c:lineChart>
      <c:catAx>
        <c:axId val="540985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5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859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5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0C-49B6-B117-2E02AEC1C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86752"/>
        <c:axId val="540987144"/>
      </c:lineChart>
      <c:catAx>
        <c:axId val="540986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7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871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6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87-4690-ACB8-E1DA164F7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808000"/>
        <c:axId val="535808392"/>
      </c:lineChart>
      <c:catAx>
        <c:axId val="535808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08392"/>
        <c:crosses val="autoZero"/>
        <c:auto val="1"/>
        <c:lblAlgn val="ctr"/>
        <c:lblOffset val="100"/>
        <c:tickLblSkip val="2"/>
        <c:noMultiLvlLbl val="0"/>
      </c:catAx>
      <c:valAx>
        <c:axId val="535808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08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481-413C-A437-5B033BF03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87928"/>
        <c:axId val="540988320"/>
      </c:lineChart>
      <c:catAx>
        <c:axId val="540987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8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09883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0987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D21-4A27-8BA9-D410E0EC4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64016"/>
        <c:axId val="541664408"/>
      </c:lineChart>
      <c:catAx>
        <c:axId val="541664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4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1664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10-4BEF-AE6E-FF472D6BD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65192"/>
        <c:axId val="541665584"/>
      </c:lineChart>
      <c:catAx>
        <c:axId val="541665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1665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5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98-425A-81DC-A337FDFF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66368"/>
        <c:axId val="541666760"/>
      </c:lineChart>
      <c:catAx>
        <c:axId val="541666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1666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6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E3-4081-8C81-8573DB331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67544"/>
        <c:axId val="541667936"/>
      </c:lineChart>
      <c:catAx>
        <c:axId val="541667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1667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7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2F-4EF3-98AF-736A41C0E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68720"/>
        <c:axId val="541669112"/>
      </c:lineChart>
      <c:catAx>
        <c:axId val="541668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9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69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57-4CD2-AECB-EF9EE166C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69896"/>
        <c:axId val="541670288"/>
      </c:lineChart>
      <c:catAx>
        <c:axId val="541669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0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70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69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CF5-415F-A61C-70E50764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71072"/>
        <c:axId val="541671464"/>
      </c:lineChart>
      <c:catAx>
        <c:axId val="541671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1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71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3-4EB0-9590-A6F8149F6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72248"/>
        <c:axId val="541672640"/>
      </c:lineChart>
      <c:catAx>
        <c:axId val="541672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2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72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2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EE-4051-922C-C0CBB11A8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73424"/>
        <c:axId val="541673816"/>
      </c:lineChart>
      <c:catAx>
        <c:axId val="541673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3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73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1D-49CA-B7A9-02430A6A0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809568"/>
        <c:axId val="535809960"/>
      </c:lineChart>
      <c:catAx>
        <c:axId val="535809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09960"/>
        <c:crosses val="autoZero"/>
        <c:auto val="1"/>
        <c:lblAlgn val="ctr"/>
        <c:lblOffset val="100"/>
        <c:tickLblSkip val="2"/>
        <c:noMultiLvlLbl val="0"/>
      </c:catAx>
      <c:valAx>
        <c:axId val="535809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09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CD-47E5-8E0A-ED758179D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74600"/>
        <c:axId val="541674992"/>
      </c:lineChart>
      <c:catAx>
        <c:axId val="541674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4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749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4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3A-48CB-B6E1-4F5DDF54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75776"/>
        <c:axId val="541676168"/>
      </c:lineChart>
      <c:catAx>
        <c:axId val="541675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6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761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5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19-4873-BFA2-B2EEC3A0D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76952"/>
        <c:axId val="541677344"/>
      </c:lineChart>
      <c:catAx>
        <c:axId val="541676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73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773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6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4DE-4A35-9A4F-CD1FD994C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78128"/>
        <c:axId val="541678520"/>
      </c:lineChart>
      <c:catAx>
        <c:axId val="5416781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785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80-42BB-901C-98E0FE150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79304"/>
        <c:axId val="541679696"/>
      </c:lineChart>
      <c:catAx>
        <c:axId val="541679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96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796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1679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F1-4F9B-ABC9-B451D5A23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49632"/>
        <c:axId val="542250024"/>
      </c:lineChart>
      <c:catAx>
        <c:axId val="542249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0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2500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49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AF-49DA-8F78-BED4815CF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50808"/>
        <c:axId val="542251200"/>
      </c:lineChart>
      <c:catAx>
        <c:axId val="542250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1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2512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0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5E-4086-863C-51FB037AA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51984"/>
        <c:axId val="542252376"/>
      </c:lineChart>
      <c:catAx>
        <c:axId val="542251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2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2523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BB-46DD-BD7A-37F2ED2C1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53160"/>
        <c:axId val="542253552"/>
      </c:lineChart>
      <c:catAx>
        <c:axId val="542253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3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2535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3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EC-4036-A88E-A3A767BF1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54336"/>
        <c:axId val="542254728"/>
      </c:lineChart>
      <c:catAx>
        <c:axId val="542254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4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2547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7D-4861-9381-DB99D2115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810744"/>
        <c:axId val="535811136"/>
      </c:lineChart>
      <c:catAx>
        <c:axId val="535810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11136"/>
        <c:crosses val="autoZero"/>
        <c:auto val="1"/>
        <c:lblAlgn val="ctr"/>
        <c:lblOffset val="100"/>
        <c:tickLblSkip val="2"/>
        <c:noMultiLvlLbl val="0"/>
      </c:catAx>
      <c:valAx>
        <c:axId val="5358111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10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5F-45EB-85A4-127996A11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55512"/>
        <c:axId val="542255904"/>
      </c:lineChart>
      <c:catAx>
        <c:axId val="542255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2559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5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1D-46C4-89E1-0ABF5A0B5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56688"/>
        <c:axId val="542257080"/>
      </c:lineChart>
      <c:catAx>
        <c:axId val="542256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7080"/>
        <c:crosses val="autoZero"/>
        <c:auto val="1"/>
        <c:lblAlgn val="ctr"/>
        <c:lblOffset val="100"/>
        <c:tickLblSkip val="1"/>
        <c:noMultiLvlLbl val="0"/>
      </c:catAx>
      <c:valAx>
        <c:axId val="5422570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D7-458E-B9AD-8D4D9C3F5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57864"/>
        <c:axId val="542258256"/>
      </c:lineChart>
      <c:catAx>
        <c:axId val="542257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2258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7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10-4C4F-B1D1-02F5D1476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59040"/>
        <c:axId val="542259432"/>
      </c:lineChart>
      <c:catAx>
        <c:axId val="542259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2259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5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53-43FF-B386-00B6BFA9A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60216"/>
        <c:axId val="542260608"/>
      </c:lineChart>
      <c:catAx>
        <c:axId val="542260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6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2260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60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C5-453F-8FE4-8A5886AD6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61392"/>
        <c:axId val="542261784"/>
      </c:lineChart>
      <c:catAx>
        <c:axId val="542261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61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2261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61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F9-41F0-8B96-71553C8C9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62568"/>
        <c:axId val="542262960"/>
      </c:lineChart>
      <c:catAx>
        <c:axId val="542262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62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262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62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4A-45F4-A817-45E5F1323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63744"/>
        <c:axId val="542264136"/>
      </c:lineChart>
      <c:catAx>
        <c:axId val="542263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64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2641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6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8B-4B14-86B7-BAC39AB5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264920"/>
        <c:axId val="542740024"/>
      </c:lineChart>
      <c:catAx>
        <c:axId val="542264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0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400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264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6F-4F45-88A8-A63BF9D0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40808"/>
        <c:axId val="542741200"/>
      </c:lineChart>
      <c:catAx>
        <c:axId val="542740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1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412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0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25-42A5-AE67-E36B9A8C0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893280"/>
        <c:axId val="535893672"/>
      </c:lineChart>
      <c:catAx>
        <c:axId val="535893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93672"/>
        <c:crosses val="autoZero"/>
        <c:auto val="1"/>
        <c:lblAlgn val="ctr"/>
        <c:lblOffset val="100"/>
        <c:tickLblSkip val="2"/>
        <c:noMultiLvlLbl val="0"/>
      </c:catAx>
      <c:valAx>
        <c:axId val="5358936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9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5B-4F6E-9974-2A40C7DEB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41984"/>
        <c:axId val="542742376"/>
      </c:lineChart>
      <c:catAx>
        <c:axId val="542741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2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423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F4-46FD-B353-2CDE027A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43160"/>
        <c:axId val="542743552"/>
      </c:lineChart>
      <c:catAx>
        <c:axId val="542743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3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435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3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AC-4979-8670-323A4EB14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44336"/>
        <c:axId val="542744728"/>
      </c:lineChart>
      <c:catAx>
        <c:axId val="542744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4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447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EF-4C4B-8DEC-95E2A7E24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45512"/>
        <c:axId val="542745904"/>
      </c:lineChart>
      <c:catAx>
        <c:axId val="542745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459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5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3E-43F2-B8AB-46088EA5E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46688"/>
        <c:axId val="542747080"/>
      </c:lineChart>
      <c:catAx>
        <c:axId val="542746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7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470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3F-4413-8FAE-5C12030BC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47864"/>
        <c:axId val="542748256"/>
      </c:lineChart>
      <c:catAx>
        <c:axId val="542747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8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48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7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03-400F-8BBB-5F93EC715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49040"/>
        <c:axId val="542749432"/>
      </c:lineChart>
      <c:catAx>
        <c:axId val="542749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9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49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4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BC-4EFA-807A-1A7D95CAF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50216"/>
        <c:axId val="542750608"/>
      </c:lineChart>
      <c:catAx>
        <c:axId val="542750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0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50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0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5A-4140-AC78-1BA3D4581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51392"/>
        <c:axId val="542751784"/>
      </c:lineChart>
      <c:catAx>
        <c:axId val="542751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1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51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1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25-491A-BDED-410502168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52568"/>
        <c:axId val="542752960"/>
      </c:lineChart>
      <c:catAx>
        <c:axId val="542752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2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52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2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DE-4157-888C-F10244507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894456"/>
        <c:axId val="535894848"/>
      </c:lineChart>
      <c:catAx>
        <c:axId val="535894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94848"/>
        <c:crosses val="autoZero"/>
        <c:auto val="1"/>
        <c:lblAlgn val="ctr"/>
        <c:lblOffset val="100"/>
        <c:tickLblSkip val="2"/>
        <c:noMultiLvlLbl val="0"/>
      </c:catAx>
      <c:valAx>
        <c:axId val="5358948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894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2A-456E-8C3A-B35BB7996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53744"/>
        <c:axId val="542754136"/>
      </c:lineChart>
      <c:catAx>
        <c:axId val="542753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4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541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BF-4E87-9D4C-8C509386E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754920"/>
        <c:axId val="542755312"/>
      </c:lineChart>
      <c:catAx>
        <c:axId val="542754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5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27553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2754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05-4EDD-8F6D-92D45EE2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53160"/>
        <c:axId val="543453552"/>
      </c:lineChart>
      <c:catAx>
        <c:axId val="543453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34535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3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D7-4173-944E-11BE19296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54336"/>
        <c:axId val="543454728"/>
      </c:lineChart>
      <c:catAx>
        <c:axId val="543454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4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34547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4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06-4DB3-A52A-0CEBEA2C9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55512"/>
        <c:axId val="543455904"/>
      </c:lineChart>
      <c:catAx>
        <c:axId val="543455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34559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5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86-4C36-A564-9DED4ECB6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56688"/>
        <c:axId val="543457080"/>
      </c:lineChart>
      <c:catAx>
        <c:axId val="543456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7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34570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4A-420F-95E1-42FDB480A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57864"/>
        <c:axId val="543458256"/>
      </c:lineChart>
      <c:catAx>
        <c:axId val="543457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8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58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7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6B-4CC9-A6FC-A21D3F008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59040"/>
        <c:axId val="543459432"/>
      </c:lineChart>
      <c:catAx>
        <c:axId val="543459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9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59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5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4A-4284-99A7-261CF494D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60216"/>
        <c:axId val="543460608"/>
      </c:lineChart>
      <c:catAx>
        <c:axId val="543460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0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60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0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F8-42C5-B84D-A42A0A2B4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61392"/>
        <c:axId val="543461784"/>
      </c:lineChart>
      <c:catAx>
        <c:axId val="543461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1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61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1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80-4CB3-A965-579502946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789792"/>
        <c:axId val="535790184"/>
      </c:lineChart>
      <c:catAx>
        <c:axId val="535789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790184"/>
        <c:crosses val="autoZero"/>
        <c:auto val="1"/>
        <c:lblAlgn val="ctr"/>
        <c:lblOffset val="100"/>
        <c:tickLblSkip val="2"/>
        <c:noMultiLvlLbl val="0"/>
      </c:catAx>
      <c:valAx>
        <c:axId val="5357901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789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1C-411B-AADE-53065BFFF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62568"/>
        <c:axId val="543462960"/>
      </c:lineChart>
      <c:catAx>
        <c:axId val="543462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2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62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2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B-4FA9-9DB9-DF4A98A20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63744"/>
        <c:axId val="543464136"/>
      </c:lineChart>
      <c:catAx>
        <c:axId val="543463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4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641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C4-4896-AE2D-690716C3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64920"/>
        <c:axId val="543465312"/>
      </c:lineChart>
      <c:catAx>
        <c:axId val="543464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5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653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4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23-4666-8221-F5D315402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66096"/>
        <c:axId val="543466488"/>
      </c:lineChart>
      <c:catAx>
        <c:axId val="543466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6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66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29-4DBE-B6D0-90C97A8A7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67272"/>
        <c:axId val="543467664"/>
      </c:lineChart>
      <c:catAx>
        <c:axId val="543467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7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676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7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DF-40EC-B96B-34FDE9E43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468448"/>
        <c:axId val="543468840"/>
      </c:lineChart>
      <c:catAx>
        <c:axId val="543468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8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3468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346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17-411A-BF1E-8D2ADB52F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63624"/>
        <c:axId val="544164016"/>
      </c:lineChart>
      <c:catAx>
        <c:axId val="544163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4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41640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3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3C-4D1D-8096-8D3E6DDED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64800"/>
        <c:axId val="544165192"/>
      </c:lineChart>
      <c:catAx>
        <c:axId val="544164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5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4165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85-402C-812C-61C62844D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65976"/>
        <c:axId val="544166368"/>
      </c:lineChart>
      <c:catAx>
        <c:axId val="544165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6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4166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5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BD-4EC3-ACCC-5C3B5816A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67152"/>
        <c:axId val="544167544"/>
      </c:lineChart>
      <c:catAx>
        <c:axId val="544167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7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4167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9A-4066-A35E-DF9C8F45D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790968"/>
        <c:axId val="536165592"/>
      </c:lineChart>
      <c:catAx>
        <c:axId val="535790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165592"/>
        <c:crosses val="autoZero"/>
        <c:auto val="1"/>
        <c:lblAlgn val="ctr"/>
        <c:lblOffset val="100"/>
        <c:tickLblSkip val="2"/>
        <c:noMultiLvlLbl val="0"/>
      </c:catAx>
      <c:valAx>
        <c:axId val="5361655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790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C0-4A81-8CD2-7D6007A70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68328"/>
        <c:axId val="544168720"/>
      </c:lineChart>
      <c:catAx>
        <c:axId val="544168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87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4168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8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AF-4DD7-BE45-F4583DFA3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69504"/>
        <c:axId val="544169896"/>
      </c:lineChart>
      <c:catAx>
        <c:axId val="544169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98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41698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44169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3C-453F-91B8-143C260B3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64088"/>
        <c:axId val="164265368"/>
      </c:lineChart>
      <c:catAx>
        <c:axId val="450364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64265368"/>
        <c:crosses val="autoZero"/>
        <c:auto val="1"/>
        <c:lblAlgn val="ctr"/>
        <c:lblOffset val="100"/>
        <c:tickLblSkip val="1"/>
        <c:noMultiLvlLbl val="0"/>
      </c:catAx>
      <c:valAx>
        <c:axId val="164265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50364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A3-4AE4-A1F3-B5E3C55DB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66376"/>
        <c:axId val="536166768"/>
      </c:lineChart>
      <c:catAx>
        <c:axId val="536166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166768"/>
        <c:crosses val="autoZero"/>
        <c:auto val="1"/>
        <c:lblAlgn val="ctr"/>
        <c:lblOffset val="100"/>
        <c:tickLblSkip val="2"/>
        <c:noMultiLvlLbl val="0"/>
      </c:catAx>
      <c:valAx>
        <c:axId val="5361667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166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86-45A3-A2EE-A05CE5A0C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67552"/>
        <c:axId val="536167944"/>
      </c:lineChart>
      <c:catAx>
        <c:axId val="536167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167944"/>
        <c:crosses val="autoZero"/>
        <c:auto val="1"/>
        <c:lblAlgn val="ctr"/>
        <c:lblOffset val="100"/>
        <c:tickLblSkip val="2"/>
        <c:noMultiLvlLbl val="0"/>
      </c:catAx>
      <c:valAx>
        <c:axId val="5361679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16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49-491E-8BF7-CD8DC595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68728"/>
        <c:axId val="536169120"/>
      </c:lineChart>
      <c:catAx>
        <c:axId val="536168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169120"/>
        <c:crosses val="autoZero"/>
        <c:auto val="1"/>
        <c:lblAlgn val="ctr"/>
        <c:lblOffset val="100"/>
        <c:tickLblSkip val="2"/>
        <c:noMultiLvlLbl val="0"/>
      </c:catAx>
      <c:valAx>
        <c:axId val="5361691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168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8D-42DC-9A85-0E516850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333976"/>
        <c:axId val="536334368"/>
      </c:lineChart>
      <c:catAx>
        <c:axId val="536333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334368"/>
        <c:crosses val="autoZero"/>
        <c:auto val="1"/>
        <c:lblAlgn val="ctr"/>
        <c:lblOffset val="100"/>
        <c:tickLblSkip val="2"/>
        <c:noMultiLvlLbl val="0"/>
      </c:catAx>
      <c:valAx>
        <c:axId val="536334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333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E1-4603-9675-1205558D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335152"/>
        <c:axId val="536335544"/>
      </c:lineChart>
      <c:catAx>
        <c:axId val="536335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335544"/>
        <c:crosses val="autoZero"/>
        <c:auto val="1"/>
        <c:lblAlgn val="ctr"/>
        <c:lblOffset val="100"/>
        <c:tickLblSkip val="2"/>
        <c:noMultiLvlLbl val="0"/>
      </c:catAx>
      <c:valAx>
        <c:axId val="536335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33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E7-4062-B757-073C7B64E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335936"/>
        <c:axId val="536336328"/>
      </c:lineChart>
      <c:catAx>
        <c:axId val="536335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336328"/>
        <c:crosses val="autoZero"/>
        <c:auto val="1"/>
        <c:lblAlgn val="ctr"/>
        <c:lblOffset val="100"/>
        <c:tickLblSkip val="1"/>
        <c:noMultiLvlLbl val="0"/>
      </c:catAx>
      <c:valAx>
        <c:axId val="536336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33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11-4E02-B3CF-9D6710A32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337112"/>
        <c:axId val="536471880"/>
      </c:lineChart>
      <c:catAx>
        <c:axId val="536337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471880"/>
        <c:crosses val="autoZero"/>
        <c:auto val="1"/>
        <c:lblAlgn val="ctr"/>
        <c:lblOffset val="100"/>
        <c:tickLblSkip val="1"/>
        <c:noMultiLvlLbl val="0"/>
      </c:catAx>
      <c:valAx>
        <c:axId val="5364718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337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01-473F-AAB3-E7B313096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72664"/>
        <c:axId val="536473056"/>
      </c:lineChart>
      <c:catAx>
        <c:axId val="536472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473056"/>
        <c:crosses val="autoZero"/>
        <c:auto val="1"/>
        <c:lblAlgn val="ctr"/>
        <c:lblOffset val="100"/>
        <c:tickLblSkip val="2"/>
        <c:noMultiLvlLbl val="0"/>
      </c:catAx>
      <c:valAx>
        <c:axId val="5364730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472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A9-4604-A971-F441469BB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73840"/>
        <c:axId val="536474232"/>
      </c:lineChart>
      <c:catAx>
        <c:axId val="536473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474232"/>
        <c:crosses val="autoZero"/>
        <c:auto val="1"/>
        <c:lblAlgn val="ctr"/>
        <c:lblOffset val="100"/>
        <c:tickLblSkip val="2"/>
        <c:noMultiLvlLbl val="0"/>
      </c:catAx>
      <c:valAx>
        <c:axId val="5364742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473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28-4BAB-96A0-CBDE90870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75016"/>
        <c:axId val="536475408"/>
      </c:lineChart>
      <c:catAx>
        <c:axId val="536475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475408"/>
        <c:crosses val="autoZero"/>
        <c:auto val="1"/>
        <c:lblAlgn val="ctr"/>
        <c:lblOffset val="100"/>
        <c:tickLblSkip val="2"/>
        <c:noMultiLvlLbl val="0"/>
      </c:catAx>
      <c:valAx>
        <c:axId val="5364754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475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C7-4570-AF8C-8DB992FBB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42384"/>
        <c:axId val="535374000"/>
      </c:lineChart>
      <c:catAx>
        <c:axId val="2129423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74000"/>
        <c:crosses val="autoZero"/>
        <c:auto val="1"/>
        <c:lblAlgn val="ctr"/>
        <c:lblOffset val="100"/>
        <c:tickLblSkip val="1"/>
        <c:noMultiLvlLbl val="0"/>
      </c:catAx>
      <c:valAx>
        <c:axId val="5353740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212942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7D-407B-A825-4E1734558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41376"/>
        <c:axId val="536541768"/>
      </c:lineChart>
      <c:catAx>
        <c:axId val="536541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541768"/>
        <c:crosses val="autoZero"/>
        <c:auto val="1"/>
        <c:lblAlgn val="ctr"/>
        <c:lblOffset val="100"/>
        <c:tickLblSkip val="2"/>
        <c:noMultiLvlLbl val="0"/>
      </c:catAx>
      <c:valAx>
        <c:axId val="5365417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541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B30-47D6-92CA-57DEF7693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42552"/>
        <c:axId val="537052752"/>
      </c:lineChart>
      <c:catAx>
        <c:axId val="536542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052752"/>
        <c:crosses val="autoZero"/>
        <c:auto val="1"/>
        <c:lblAlgn val="ctr"/>
        <c:lblOffset val="100"/>
        <c:tickLblSkip val="1"/>
        <c:noMultiLvlLbl val="0"/>
      </c:catAx>
      <c:valAx>
        <c:axId val="5370527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6542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C3-43C2-BD32-AE127274C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053536"/>
        <c:axId val="537053928"/>
      </c:lineChart>
      <c:catAx>
        <c:axId val="537053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053928"/>
        <c:crosses val="autoZero"/>
        <c:auto val="1"/>
        <c:lblAlgn val="ctr"/>
        <c:lblOffset val="100"/>
        <c:tickLblSkip val="1"/>
        <c:noMultiLvlLbl val="0"/>
      </c:catAx>
      <c:valAx>
        <c:axId val="5370539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05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EB-4C84-B9AC-BB67AAE5C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054712"/>
        <c:axId val="537055104"/>
      </c:lineChart>
      <c:catAx>
        <c:axId val="537054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055104"/>
        <c:crosses val="autoZero"/>
        <c:auto val="1"/>
        <c:lblAlgn val="ctr"/>
        <c:lblOffset val="100"/>
        <c:tickLblSkip val="1"/>
        <c:noMultiLvlLbl val="0"/>
      </c:catAx>
      <c:valAx>
        <c:axId val="5370551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054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92-4A9E-A625-257BB16B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055496"/>
        <c:axId val="537055888"/>
      </c:lineChart>
      <c:catAx>
        <c:axId val="537055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055888"/>
        <c:crosses val="autoZero"/>
        <c:auto val="1"/>
        <c:lblAlgn val="ctr"/>
        <c:lblOffset val="100"/>
        <c:tickLblSkip val="1"/>
        <c:noMultiLvlLbl val="0"/>
      </c:catAx>
      <c:valAx>
        <c:axId val="537055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055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21-45C6-9288-68D4A11FA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16152"/>
        <c:axId val="537216544"/>
      </c:lineChart>
      <c:catAx>
        <c:axId val="537216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216544"/>
        <c:crosses val="autoZero"/>
        <c:auto val="1"/>
        <c:lblAlgn val="ctr"/>
        <c:lblOffset val="100"/>
        <c:tickLblSkip val="2"/>
        <c:noMultiLvlLbl val="0"/>
      </c:catAx>
      <c:valAx>
        <c:axId val="537216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216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84-4F87-92D3-B59F9A137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17328"/>
        <c:axId val="537217720"/>
      </c:lineChart>
      <c:catAx>
        <c:axId val="537217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217720"/>
        <c:crosses val="autoZero"/>
        <c:auto val="1"/>
        <c:lblAlgn val="ctr"/>
        <c:lblOffset val="100"/>
        <c:tickLblSkip val="2"/>
        <c:noMultiLvlLbl val="0"/>
      </c:catAx>
      <c:valAx>
        <c:axId val="537217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217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17-4040-B8C4-44F3A2672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18504"/>
        <c:axId val="537218896"/>
      </c:lineChart>
      <c:catAx>
        <c:axId val="537218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218896"/>
        <c:crosses val="autoZero"/>
        <c:auto val="1"/>
        <c:lblAlgn val="ctr"/>
        <c:lblOffset val="100"/>
        <c:tickLblSkip val="2"/>
        <c:noMultiLvlLbl val="0"/>
      </c:catAx>
      <c:valAx>
        <c:axId val="537218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218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AC-4670-9386-F0D6C6F2F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19680"/>
        <c:axId val="537385624"/>
      </c:lineChart>
      <c:catAx>
        <c:axId val="537219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385624"/>
        <c:crosses val="autoZero"/>
        <c:auto val="1"/>
        <c:lblAlgn val="ctr"/>
        <c:lblOffset val="100"/>
        <c:tickLblSkip val="2"/>
        <c:noMultiLvlLbl val="0"/>
      </c:catAx>
      <c:valAx>
        <c:axId val="537385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219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D3-4BCA-B0F6-D1839395F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386408"/>
        <c:axId val="537386800"/>
      </c:lineChart>
      <c:catAx>
        <c:axId val="537386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386800"/>
        <c:crosses val="autoZero"/>
        <c:auto val="1"/>
        <c:lblAlgn val="ctr"/>
        <c:lblOffset val="100"/>
        <c:tickLblSkip val="2"/>
        <c:noMultiLvlLbl val="0"/>
      </c:catAx>
      <c:valAx>
        <c:axId val="537386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386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0B-4262-9C94-DFCC3FA6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74784"/>
        <c:axId val="535375176"/>
      </c:lineChart>
      <c:catAx>
        <c:axId val="535374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75176"/>
        <c:crosses val="autoZero"/>
        <c:auto val="1"/>
        <c:lblAlgn val="ctr"/>
        <c:lblOffset val="100"/>
        <c:tickLblSkip val="1"/>
        <c:noMultiLvlLbl val="0"/>
      </c:catAx>
      <c:valAx>
        <c:axId val="5353751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7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54-4978-B4C3-AEDA8761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387584"/>
        <c:axId val="537387976"/>
      </c:lineChart>
      <c:catAx>
        <c:axId val="537387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387976"/>
        <c:crosses val="autoZero"/>
        <c:auto val="1"/>
        <c:lblAlgn val="ctr"/>
        <c:lblOffset val="100"/>
        <c:tickLblSkip val="2"/>
        <c:noMultiLvlLbl val="0"/>
      </c:catAx>
      <c:valAx>
        <c:axId val="537387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387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77-4494-B9DD-91596F8E5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388760"/>
        <c:axId val="537389152"/>
      </c:lineChart>
      <c:catAx>
        <c:axId val="537388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389152"/>
        <c:crosses val="autoZero"/>
        <c:auto val="1"/>
        <c:lblAlgn val="ctr"/>
        <c:lblOffset val="100"/>
        <c:tickLblSkip val="2"/>
        <c:noMultiLvlLbl val="0"/>
      </c:catAx>
      <c:valAx>
        <c:axId val="537389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388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8E-4B92-B731-AC7F6BF78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52768"/>
        <c:axId val="537453160"/>
      </c:lineChart>
      <c:catAx>
        <c:axId val="537452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453160"/>
        <c:crosses val="autoZero"/>
        <c:auto val="1"/>
        <c:lblAlgn val="ctr"/>
        <c:lblOffset val="100"/>
        <c:tickLblSkip val="2"/>
        <c:noMultiLvlLbl val="0"/>
      </c:catAx>
      <c:valAx>
        <c:axId val="5374531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452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27-46DA-82C3-4A222D2B8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53944"/>
        <c:axId val="537649064"/>
      </c:lineChart>
      <c:catAx>
        <c:axId val="537453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649064"/>
        <c:crosses val="autoZero"/>
        <c:auto val="1"/>
        <c:lblAlgn val="ctr"/>
        <c:lblOffset val="100"/>
        <c:tickLblSkip val="2"/>
        <c:noMultiLvlLbl val="0"/>
      </c:catAx>
      <c:valAx>
        <c:axId val="5376490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453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B0-4992-B159-57F762F2B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649848"/>
        <c:axId val="537650240"/>
      </c:lineChart>
      <c:catAx>
        <c:axId val="537649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650240"/>
        <c:crosses val="autoZero"/>
        <c:auto val="1"/>
        <c:lblAlgn val="ctr"/>
        <c:lblOffset val="100"/>
        <c:tickLblSkip val="2"/>
        <c:noMultiLvlLbl val="0"/>
      </c:catAx>
      <c:valAx>
        <c:axId val="5376502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649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98-4828-AC43-A8D5357F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651024"/>
        <c:axId val="537651416"/>
      </c:lineChart>
      <c:catAx>
        <c:axId val="537651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651416"/>
        <c:crosses val="autoZero"/>
        <c:auto val="1"/>
        <c:lblAlgn val="ctr"/>
        <c:lblOffset val="100"/>
        <c:tickLblSkip val="2"/>
        <c:noMultiLvlLbl val="0"/>
      </c:catAx>
      <c:valAx>
        <c:axId val="5376514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651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3F-44DA-8E84-007B8207B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652200"/>
        <c:axId val="537652592"/>
      </c:lineChart>
      <c:catAx>
        <c:axId val="537652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652592"/>
        <c:crosses val="autoZero"/>
        <c:auto val="1"/>
        <c:lblAlgn val="ctr"/>
        <c:lblOffset val="100"/>
        <c:tickLblSkip val="2"/>
        <c:noMultiLvlLbl val="0"/>
      </c:catAx>
      <c:valAx>
        <c:axId val="5376525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652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09-413A-8BEA-CA18499AB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05920"/>
        <c:axId val="537706312"/>
      </c:lineChart>
      <c:catAx>
        <c:axId val="537705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06312"/>
        <c:crosses val="autoZero"/>
        <c:auto val="1"/>
        <c:lblAlgn val="ctr"/>
        <c:lblOffset val="100"/>
        <c:tickLblSkip val="1"/>
        <c:noMultiLvlLbl val="0"/>
      </c:catAx>
      <c:valAx>
        <c:axId val="5377063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05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64-4E03-81A5-612BF1D33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07096"/>
        <c:axId val="537707488"/>
      </c:lineChart>
      <c:catAx>
        <c:axId val="537707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07488"/>
        <c:crosses val="autoZero"/>
        <c:auto val="1"/>
        <c:lblAlgn val="ctr"/>
        <c:lblOffset val="100"/>
        <c:tickLblSkip val="1"/>
        <c:noMultiLvlLbl val="0"/>
      </c:catAx>
      <c:valAx>
        <c:axId val="5377074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07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FD-48D5-8B47-5D71B701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08272"/>
        <c:axId val="537708664"/>
      </c:lineChart>
      <c:catAx>
        <c:axId val="537708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08664"/>
        <c:crosses val="autoZero"/>
        <c:auto val="1"/>
        <c:lblAlgn val="ctr"/>
        <c:lblOffset val="100"/>
        <c:tickLblSkip val="1"/>
        <c:noMultiLvlLbl val="0"/>
      </c:catAx>
      <c:valAx>
        <c:axId val="5377086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08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67-4C0A-8EB3-833314719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88976"/>
        <c:axId val="535489368"/>
      </c:lineChart>
      <c:catAx>
        <c:axId val="535488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489368"/>
        <c:crosses val="autoZero"/>
        <c:auto val="1"/>
        <c:lblAlgn val="ctr"/>
        <c:lblOffset val="100"/>
        <c:tickLblSkip val="2"/>
        <c:noMultiLvlLbl val="0"/>
      </c:catAx>
      <c:valAx>
        <c:axId val="535489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48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51-486D-B54E-127729A1A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09448"/>
        <c:axId val="537709840"/>
      </c:lineChart>
      <c:catAx>
        <c:axId val="537709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09840"/>
        <c:crosses val="autoZero"/>
        <c:auto val="1"/>
        <c:lblAlgn val="ctr"/>
        <c:lblOffset val="100"/>
        <c:tickLblSkip val="1"/>
        <c:noMultiLvlLbl val="0"/>
      </c:catAx>
      <c:valAx>
        <c:axId val="5377098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09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62-4DB7-9196-74B227079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10624"/>
        <c:axId val="537711016"/>
      </c:lineChart>
      <c:catAx>
        <c:axId val="537710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11016"/>
        <c:crosses val="autoZero"/>
        <c:auto val="1"/>
        <c:lblAlgn val="ctr"/>
        <c:lblOffset val="100"/>
        <c:tickLblSkip val="2"/>
        <c:noMultiLvlLbl val="0"/>
      </c:catAx>
      <c:valAx>
        <c:axId val="5377110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10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36-433D-8C7D-BE52F534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11408"/>
        <c:axId val="537711800"/>
      </c:lineChart>
      <c:catAx>
        <c:axId val="537711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11800"/>
        <c:crosses val="autoZero"/>
        <c:auto val="1"/>
        <c:lblAlgn val="ctr"/>
        <c:lblOffset val="100"/>
        <c:tickLblSkip val="2"/>
        <c:noMultiLvlLbl val="0"/>
      </c:catAx>
      <c:valAx>
        <c:axId val="537711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11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422-41B8-B814-247A92EA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12584"/>
        <c:axId val="537712976"/>
      </c:lineChart>
      <c:catAx>
        <c:axId val="537712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12976"/>
        <c:crosses val="autoZero"/>
        <c:auto val="1"/>
        <c:lblAlgn val="ctr"/>
        <c:lblOffset val="100"/>
        <c:tickLblSkip val="2"/>
        <c:noMultiLvlLbl val="0"/>
      </c:catAx>
      <c:valAx>
        <c:axId val="537712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712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5D-4EED-BCFF-504FCB10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64784"/>
        <c:axId val="537965176"/>
      </c:lineChart>
      <c:catAx>
        <c:axId val="537964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5176"/>
        <c:crosses val="autoZero"/>
        <c:auto val="1"/>
        <c:lblAlgn val="ctr"/>
        <c:lblOffset val="100"/>
        <c:tickLblSkip val="2"/>
        <c:noMultiLvlLbl val="0"/>
      </c:catAx>
      <c:valAx>
        <c:axId val="5379651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3D-4CDC-BAC4-0F9FE3A3B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65960"/>
        <c:axId val="537966352"/>
      </c:lineChart>
      <c:catAx>
        <c:axId val="537965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6352"/>
        <c:crosses val="autoZero"/>
        <c:auto val="1"/>
        <c:lblAlgn val="ctr"/>
        <c:lblOffset val="100"/>
        <c:tickLblSkip val="2"/>
        <c:noMultiLvlLbl val="0"/>
      </c:catAx>
      <c:valAx>
        <c:axId val="5379663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5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70-45FF-BB7B-D44E7B376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67136"/>
        <c:axId val="537967528"/>
      </c:lineChart>
      <c:catAx>
        <c:axId val="537967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7528"/>
        <c:crosses val="autoZero"/>
        <c:auto val="1"/>
        <c:lblAlgn val="ctr"/>
        <c:lblOffset val="100"/>
        <c:tickLblSkip val="2"/>
        <c:noMultiLvlLbl val="0"/>
      </c:catAx>
      <c:valAx>
        <c:axId val="5379675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89-42AA-96E2-480A930A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68312"/>
        <c:axId val="537968704"/>
      </c:lineChart>
      <c:catAx>
        <c:axId val="537968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8704"/>
        <c:crosses val="autoZero"/>
        <c:auto val="1"/>
        <c:lblAlgn val="ctr"/>
        <c:lblOffset val="100"/>
        <c:tickLblSkip val="2"/>
        <c:noMultiLvlLbl val="0"/>
      </c:catAx>
      <c:valAx>
        <c:axId val="5379687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8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D0-4C43-ABFC-E788B3F25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69488"/>
        <c:axId val="537969880"/>
      </c:lineChart>
      <c:catAx>
        <c:axId val="537969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9880"/>
        <c:crosses val="autoZero"/>
        <c:auto val="1"/>
        <c:lblAlgn val="ctr"/>
        <c:lblOffset val="100"/>
        <c:tickLblSkip val="2"/>
        <c:noMultiLvlLbl val="0"/>
      </c:catAx>
      <c:valAx>
        <c:axId val="5379698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69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12-44FF-9DD2-53DDDC0B2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70664"/>
        <c:axId val="537971056"/>
      </c:lineChart>
      <c:catAx>
        <c:axId val="537970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71056"/>
        <c:crosses val="autoZero"/>
        <c:auto val="1"/>
        <c:lblAlgn val="ctr"/>
        <c:lblOffset val="100"/>
        <c:tickLblSkip val="2"/>
        <c:noMultiLvlLbl val="0"/>
      </c:catAx>
      <c:valAx>
        <c:axId val="5379710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70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74-4AFB-878D-41EC912F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90152"/>
        <c:axId val="535490544"/>
      </c:lineChart>
      <c:catAx>
        <c:axId val="535490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490544"/>
        <c:crosses val="autoZero"/>
        <c:auto val="1"/>
        <c:lblAlgn val="ctr"/>
        <c:lblOffset val="100"/>
        <c:tickLblSkip val="2"/>
        <c:noMultiLvlLbl val="0"/>
      </c:catAx>
      <c:valAx>
        <c:axId val="535490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490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4AE4-A01A-6FBF0E58E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71840"/>
        <c:axId val="538533032"/>
      </c:lineChart>
      <c:catAx>
        <c:axId val="537971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3032"/>
        <c:crosses val="autoZero"/>
        <c:auto val="1"/>
        <c:lblAlgn val="ctr"/>
        <c:lblOffset val="100"/>
        <c:tickLblSkip val="2"/>
        <c:noMultiLvlLbl val="0"/>
      </c:catAx>
      <c:valAx>
        <c:axId val="5385330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7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59-472E-8F53-AD96B3B3B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533816"/>
        <c:axId val="538534208"/>
      </c:lineChart>
      <c:catAx>
        <c:axId val="538533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4208"/>
        <c:crosses val="autoZero"/>
        <c:auto val="1"/>
        <c:lblAlgn val="ctr"/>
        <c:lblOffset val="100"/>
        <c:tickLblSkip val="2"/>
        <c:noMultiLvlLbl val="0"/>
      </c:catAx>
      <c:valAx>
        <c:axId val="5385342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3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DB-44CC-89B5-12864C4F9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534992"/>
        <c:axId val="538535384"/>
      </c:lineChart>
      <c:catAx>
        <c:axId val="538534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5384"/>
        <c:crosses val="autoZero"/>
        <c:auto val="1"/>
        <c:lblAlgn val="ctr"/>
        <c:lblOffset val="100"/>
        <c:tickLblSkip val="2"/>
        <c:noMultiLvlLbl val="0"/>
      </c:catAx>
      <c:valAx>
        <c:axId val="538535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BF-4A9D-964A-C1948F44D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536168"/>
        <c:axId val="538536560"/>
      </c:lineChart>
      <c:catAx>
        <c:axId val="538536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6560"/>
        <c:crosses val="autoZero"/>
        <c:auto val="1"/>
        <c:lblAlgn val="ctr"/>
        <c:lblOffset val="100"/>
        <c:tickLblSkip val="1"/>
        <c:noMultiLvlLbl val="0"/>
      </c:catAx>
      <c:valAx>
        <c:axId val="538536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6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05-4D9C-B3CA-503BE9EC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537344"/>
        <c:axId val="538537736"/>
      </c:lineChart>
      <c:catAx>
        <c:axId val="538537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7736"/>
        <c:crosses val="autoZero"/>
        <c:auto val="1"/>
        <c:lblAlgn val="ctr"/>
        <c:lblOffset val="100"/>
        <c:tickLblSkip val="1"/>
        <c:noMultiLvlLbl val="0"/>
      </c:catAx>
      <c:valAx>
        <c:axId val="538537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A5-4A4E-988E-EFBCE6D71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538520"/>
        <c:axId val="538538912"/>
      </c:lineChart>
      <c:catAx>
        <c:axId val="538538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8912"/>
        <c:crosses val="autoZero"/>
        <c:auto val="1"/>
        <c:lblAlgn val="ctr"/>
        <c:lblOffset val="100"/>
        <c:tickLblSkip val="1"/>
        <c:noMultiLvlLbl val="0"/>
      </c:catAx>
      <c:valAx>
        <c:axId val="538538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3B-4222-B36D-B7307BA1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539696"/>
        <c:axId val="538540088"/>
      </c:lineChart>
      <c:catAx>
        <c:axId val="538539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40088"/>
        <c:crosses val="autoZero"/>
        <c:auto val="1"/>
        <c:lblAlgn val="ctr"/>
        <c:lblOffset val="100"/>
        <c:tickLblSkip val="1"/>
        <c:noMultiLvlLbl val="0"/>
      </c:catAx>
      <c:valAx>
        <c:axId val="538540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53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A-46E8-9290-4B5E3FEBB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2272"/>
        <c:axId val="538652664"/>
      </c:lineChart>
      <c:catAx>
        <c:axId val="538652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2664"/>
        <c:crosses val="autoZero"/>
        <c:auto val="1"/>
        <c:lblAlgn val="ctr"/>
        <c:lblOffset val="100"/>
        <c:tickLblSkip val="2"/>
        <c:noMultiLvlLbl val="0"/>
      </c:catAx>
      <c:valAx>
        <c:axId val="5386526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2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CE-4CED-9D8A-78B522BC4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3448"/>
        <c:axId val="538653840"/>
      </c:lineChart>
      <c:catAx>
        <c:axId val="538653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3840"/>
        <c:crosses val="autoZero"/>
        <c:auto val="1"/>
        <c:lblAlgn val="ctr"/>
        <c:lblOffset val="100"/>
        <c:tickLblSkip val="2"/>
        <c:noMultiLvlLbl val="0"/>
      </c:catAx>
      <c:valAx>
        <c:axId val="5386538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3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2C-4F9F-AE65-5A0DA2649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4624"/>
        <c:axId val="538655016"/>
      </c:lineChart>
      <c:catAx>
        <c:axId val="538654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5016"/>
        <c:crosses val="autoZero"/>
        <c:auto val="1"/>
        <c:lblAlgn val="ctr"/>
        <c:lblOffset val="100"/>
        <c:tickLblSkip val="2"/>
        <c:noMultiLvlLbl val="0"/>
      </c:catAx>
      <c:valAx>
        <c:axId val="5386550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4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1C-46F5-9F01-BEEE00102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91328"/>
        <c:axId val="535491720"/>
      </c:lineChart>
      <c:catAx>
        <c:axId val="535491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491720"/>
        <c:crosses val="autoZero"/>
        <c:auto val="1"/>
        <c:lblAlgn val="ctr"/>
        <c:lblOffset val="100"/>
        <c:tickLblSkip val="2"/>
        <c:noMultiLvlLbl val="0"/>
      </c:catAx>
      <c:valAx>
        <c:axId val="5354917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49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6F-4DCD-A162-813BD6F5A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5800"/>
        <c:axId val="538656192"/>
      </c:lineChart>
      <c:catAx>
        <c:axId val="538655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6192"/>
        <c:crosses val="autoZero"/>
        <c:auto val="1"/>
        <c:lblAlgn val="ctr"/>
        <c:lblOffset val="100"/>
        <c:tickLblSkip val="2"/>
        <c:noMultiLvlLbl val="0"/>
      </c:catAx>
      <c:valAx>
        <c:axId val="5386561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5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23-45D9-8F3F-3ACFF1E87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6976"/>
        <c:axId val="538657368"/>
      </c:lineChart>
      <c:catAx>
        <c:axId val="538656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7368"/>
        <c:crosses val="autoZero"/>
        <c:auto val="1"/>
        <c:lblAlgn val="ctr"/>
        <c:lblOffset val="100"/>
        <c:tickLblSkip val="2"/>
        <c:noMultiLvlLbl val="0"/>
      </c:catAx>
      <c:valAx>
        <c:axId val="538657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6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FB-4D32-814D-62CCB3CE8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8152"/>
        <c:axId val="538658544"/>
      </c:lineChart>
      <c:catAx>
        <c:axId val="538658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8544"/>
        <c:crosses val="autoZero"/>
        <c:auto val="1"/>
        <c:lblAlgn val="ctr"/>
        <c:lblOffset val="100"/>
        <c:tickLblSkip val="2"/>
        <c:noMultiLvlLbl val="0"/>
      </c:catAx>
      <c:valAx>
        <c:axId val="538658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8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C2-4DAF-A0C5-5D881FF6E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9328"/>
        <c:axId val="538659720"/>
      </c:lineChart>
      <c:catAx>
        <c:axId val="538659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9720"/>
        <c:crosses val="autoZero"/>
        <c:auto val="1"/>
        <c:lblAlgn val="ctr"/>
        <c:lblOffset val="100"/>
        <c:tickLblSkip val="2"/>
        <c:noMultiLvlLbl val="0"/>
      </c:catAx>
      <c:valAx>
        <c:axId val="538659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659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75-44FF-BD9E-7CBB03F4C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92512"/>
        <c:axId val="538792904"/>
      </c:lineChart>
      <c:catAx>
        <c:axId val="538792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792904"/>
        <c:crosses val="autoZero"/>
        <c:auto val="1"/>
        <c:lblAlgn val="ctr"/>
        <c:lblOffset val="100"/>
        <c:tickLblSkip val="2"/>
        <c:noMultiLvlLbl val="0"/>
      </c:catAx>
      <c:valAx>
        <c:axId val="5387929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792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F7-4D9D-8B78-BDB7DA4DA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93688"/>
        <c:axId val="538794080"/>
      </c:lineChart>
      <c:catAx>
        <c:axId val="538793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794080"/>
        <c:crosses val="autoZero"/>
        <c:auto val="1"/>
        <c:lblAlgn val="ctr"/>
        <c:lblOffset val="100"/>
        <c:tickLblSkip val="2"/>
        <c:noMultiLvlLbl val="0"/>
      </c:catAx>
      <c:valAx>
        <c:axId val="5387940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793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86-4366-A602-C3FCC3980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94864"/>
        <c:axId val="538795256"/>
      </c:lineChart>
      <c:catAx>
        <c:axId val="538794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795256"/>
        <c:crosses val="autoZero"/>
        <c:auto val="1"/>
        <c:lblAlgn val="ctr"/>
        <c:lblOffset val="100"/>
        <c:tickLblSkip val="2"/>
        <c:noMultiLvlLbl val="0"/>
      </c:catAx>
      <c:valAx>
        <c:axId val="5387952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794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E7-44D1-A303-FAA5F7106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94944"/>
        <c:axId val="538995336"/>
      </c:lineChart>
      <c:catAx>
        <c:axId val="538994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95336"/>
        <c:crosses val="autoZero"/>
        <c:auto val="1"/>
        <c:lblAlgn val="ctr"/>
        <c:lblOffset val="100"/>
        <c:tickLblSkip val="2"/>
        <c:noMultiLvlLbl val="0"/>
      </c:catAx>
      <c:valAx>
        <c:axId val="5389953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94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2D-4D66-87CF-714B215CE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96120"/>
        <c:axId val="538996512"/>
      </c:lineChart>
      <c:catAx>
        <c:axId val="538996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96512"/>
        <c:crosses val="autoZero"/>
        <c:auto val="1"/>
        <c:lblAlgn val="ctr"/>
        <c:lblOffset val="100"/>
        <c:tickLblSkip val="2"/>
        <c:noMultiLvlLbl val="0"/>
      </c:catAx>
      <c:valAx>
        <c:axId val="5389965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96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D0-4FE4-8D30-87A4BE4D5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97296"/>
        <c:axId val="538997688"/>
      </c:lineChart>
      <c:catAx>
        <c:axId val="538997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97688"/>
        <c:crosses val="autoZero"/>
        <c:auto val="1"/>
        <c:lblAlgn val="ctr"/>
        <c:lblOffset val="100"/>
        <c:tickLblSkip val="1"/>
        <c:noMultiLvlLbl val="0"/>
      </c:catAx>
      <c:valAx>
        <c:axId val="538997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97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F4-4CE3-B6E8-76C916254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77136"/>
        <c:axId val="535376744"/>
      </c:lineChart>
      <c:catAx>
        <c:axId val="535377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76744"/>
        <c:crosses val="autoZero"/>
        <c:auto val="1"/>
        <c:lblAlgn val="ctr"/>
        <c:lblOffset val="100"/>
        <c:tickLblSkip val="2"/>
        <c:noMultiLvlLbl val="0"/>
      </c:catAx>
      <c:valAx>
        <c:axId val="535376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7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C7-4260-8188-75404F14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98472"/>
        <c:axId val="538998864"/>
      </c:lineChart>
      <c:catAx>
        <c:axId val="538998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98864"/>
        <c:crosses val="autoZero"/>
        <c:auto val="1"/>
        <c:lblAlgn val="ctr"/>
        <c:lblOffset val="100"/>
        <c:tickLblSkip val="1"/>
        <c:noMultiLvlLbl val="0"/>
      </c:catAx>
      <c:valAx>
        <c:axId val="538998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98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F1-4F24-B1F9-CB66FD124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99648"/>
        <c:axId val="539000040"/>
      </c:lineChart>
      <c:catAx>
        <c:axId val="538999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000040"/>
        <c:crosses val="autoZero"/>
        <c:auto val="1"/>
        <c:lblAlgn val="ctr"/>
        <c:lblOffset val="100"/>
        <c:tickLblSkip val="1"/>
        <c:noMultiLvlLbl val="0"/>
      </c:catAx>
      <c:valAx>
        <c:axId val="539000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8999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89-4F6D-ACF7-BC30B005F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000824"/>
        <c:axId val="539001216"/>
      </c:lineChart>
      <c:catAx>
        <c:axId val="539000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001216"/>
        <c:crosses val="autoZero"/>
        <c:auto val="1"/>
        <c:lblAlgn val="ctr"/>
        <c:lblOffset val="100"/>
        <c:tickLblSkip val="1"/>
        <c:noMultiLvlLbl val="0"/>
      </c:catAx>
      <c:valAx>
        <c:axId val="539001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000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5-44CA-9CEB-B11A9A35A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002000"/>
        <c:axId val="539002392"/>
      </c:lineChart>
      <c:catAx>
        <c:axId val="539002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002392"/>
        <c:crosses val="autoZero"/>
        <c:auto val="1"/>
        <c:lblAlgn val="ctr"/>
        <c:lblOffset val="100"/>
        <c:tickLblSkip val="2"/>
        <c:noMultiLvlLbl val="0"/>
      </c:catAx>
      <c:valAx>
        <c:axId val="539002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002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63-4AA4-AD55-D70EAB0D2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28256"/>
        <c:axId val="539228648"/>
      </c:lineChart>
      <c:catAx>
        <c:axId val="539228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28648"/>
        <c:crosses val="autoZero"/>
        <c:auto val="1"/>
        <c:lblAlgn val="ctr"/>
        <c:lblOffset val="100"/>
        <c:tickLblSkip val="2"/>
        <c:noMultiLvlLbl val="0"/>
      </c:catAx>
      <c:valAx>
        <c:axId val="5392286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2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4A-4389-BDE3-F235F661D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29432"/>
        <c:axId val="539229824"/>
      </c:lineChart>
      <c:catAx>
        <c:axId val="5392294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29824"/>
        <c:crosses val="autoZero"/>
        <c:auto val="1"/>
        <c:lblAlgn val="ctr"/>
        <c:lblOffset val="100"/>
        <c:tickLblSkip val="2"/>
        <c:noMultiLvlLbl val="0"/>
      </c:catAx>
      <c:valAx>
        <c:axId val="5392298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29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3E-4F45-8DFD-075758CF8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30608"/>
        <c:axId val="539231000"/>
      </c:lineChart>
      <c:catAx>
        <c:axId val="539230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31000"/>
        <c:crosses val="autoZero"/>
        <c:auto val="1"/>
        <c:lblAlgn val="ctr"/>
        <c:lblOffset val="100"/>
        <c:tickLblSkip val="2"/>
        <c:noMultiLvlLbl val="0"/>
      </c:catAx>
      <c:valAx>
        <c:axId val="5392310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30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73-4F67-BA4C-A407D99AD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31784"/>
        <c:axId val="539232176"/>
      </c:lineChart>
      <c:catAx>
        <c:axId val="539231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32176"/>
        <c:crosses val="autoZero"/>
        <c:auto val="1"/>
        <c:lblAlgn val="ctr"/>
        <c:lblOffset val="100"/>
        <c:tickLblSkip val="2"/>
        <c:noMultiLvlLbl val="0"/>
      </c:catAx>
      <c:valAx>
        <c:axId val="5392321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31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D0-4E7B-9124-1284C8276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32960"/>
        <c:axId val="539233352"/>
      </c:lineChart>
      <c:catAx>
        <c:axId val="539232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33352"/>
        <c:crosses val="autoZero"/>
        <c:auto val="1"/>
        <c:lblAlgn val="ctr"/>
        <c:lblOffset val="100"/>
        <c:tickLblSkip val="2"/>
        <c:noMultiLvlLbl val="0"/>
      </c:catAx>
      <c:valAx>
        <c:axId val="5392333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32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AB-4A8C-B98E-233C9A709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34136"/>
        <c:axId val="539234528"/>
      </c:lineChart>
      <c:catAx>
        <c:axId val="539234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34528"/>
        <c:crosses val="autoZero"/>
        <c:auto val="1"/>
        <c:lblAlgn val="ctr"/>
        <c:lblOffset val="100"/>
        <c:tickLblSkip val="2"/>
        <c:noMultiLvlLbl val="0"/>
      </c:catAx>
      <c:valAx>
        <c:axId val="5392345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34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E8-4A67-9B17-3D25BD553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77528"/>
        <c:axId val="535375960"/>
      </c:lineChart>
      <c:catAx>
        <c:axId val="535377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75960"/>
        <c:crosses val="autoZero"/>
        <c:auto val="1"/>
        <c:lblAlgn val="ctr"/>
        <c:lblOffset val="100"/>
        <c:tickLblSkip val="2"/>
        <c:noMultiLvlLbl val="0"/>
      </c:catAx>
      <c:valAx>
        <c:axId val="535375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5377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8C-4284-9722-3D7244242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35312"/>
        <c:axId val="539508016"/>
      </c:lineChart>
      <c:catAx>
        <c:axId val="539235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08016"/>
        <c:crosses val="autoZero"/>
        <c:auto val="1"/>
        <c:lblAlgn val="ctr"/>
        <c:lblOffset val="100"/>
        <c:tickLblSkip val="2"/>
        <c:noMultiLvlLbl val="0"/>
      </c:catAx>
      <c:valAx>
        <c:axId val="5395080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235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57-4444-93A9-913ABCF07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08800"/>
        <c:axId val="539509192"/>
      </c:lineChart>
      <c:catAx>
        <c:axId val="539508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09192"/>
        <c:crosses val="autoZero"/>
        <c:auto val="1"/>
        <c:lblAlgn val="ctr"/>
        <c:lblOffset val="100"/>
        <c:tickLblSkip val="2"/>
        <c:noMultiLvlLbl val="0"/>
      </c:catAx>
      <c:valAx>
        <c:axId val="5395091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0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D2-4404-9800-9247F0770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09976"/>
        <c:axId val="539510368"/>
      </c:lineChart>
      <c:catAx>
        <c:axId val="539509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10368"/>
        <c:crosses val="autoZero"/>
        <c:auto val="1"/>
        <c:lblAlgn val="ctr"/>
        <c:lblOffset val="100"/>
        <c:tickLblSkip val="2"/>
        <c:noMultiLvlLbl val="0"/>
      </c:catAx>
      <c:valAx>
        <c:axId val="539510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09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A5-4732-9651-13A27474A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11152"/>
        <c:axId val="539511544"/>
      </c:lineChart>
      <c:catAx>
        <c:axId val="539511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11544"/>
        <c:crosses val="autoZero"/>
        <c:auto val="1"/>
        <c:lblAlgn val="ctr"/>
        <c:lblOffset val="100"/>
        <c:tickLblSkip val="2"/>
        <c:noMultiLvlLbl val="0"/>
      </c:catAx>
      <c:valAx>
        <c:axId val="539511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11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CB-42BF-8C7A-F001D057D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12328"/>
        <c:axId val="539512720"/>
      </c:lineChart>
      <c:catAx>
        <c:axId val="539512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12720"/>
        <c:crosses val="autoZero"/>
        <c:auto val="1"/>
        <c:lblAlgn val="ctr"/>
        <c:lblOffset val="100"/>
        <c:tickLblSkip val="2"/>
        <c:noMultiLvlLbl val="0"/>
      </c:catAx>
      <c:valAx>
        <c:axId val="539512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12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38-445E-9287-443238DD6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13504"/>
        <c:axId val="539513896"/>
      </c:lineChart>
      <c:catAx>
        <c:axId val="539513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13896"/>
        <c:crosses val="autoZero"/>
        <c:auto val="1"/>
        <c:lblAlgn val="ctr"/>
        <c:lblOffset val="100"/>
        <c:tickLblSkip val="1"/>
        <c:noMultiLvlLbl val="0"/>
      </c:catAx>
      <c:valAx>
        <c:axId val="539513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1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0F-40AB-8359-40F22CC3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14680"/>
        <c:axId val="539515072"/>
      </c:lineChart>
      <c:catAx>
        <c:axId val="539514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15072"/>
        <c:crosses val="autoZero"/>
        <c:auto val="1"/>
        <c:lblAlgn val="ctr"/>
        <c:lblOffset val="100"/>
        <c:tickLblSkip val="1"/>
        <c:noMultiLvlLbl val="0"/>
      </c:catAx>
      <c:valAx>
        <c:axId val="5395150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514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EF-4FE3-99D5-654E44D93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68976"/>
        <c:axId val="539869368"/>
      </c:lineChart>
      <c:catAx>
        <c:axId val="539868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69368"/>
        <c:crosses val="autoZero"/>
        <c:auto val="1"/>
        <c:lblAlgn val="ctr"/>
        <c:lblOffset val="100"/>
        <c:tickLblSkip val="1"/>
        <c:noMultiLvlLbl val="0"/>
      </c:catAx>
      <c:valAx>
        <c:axId val="539869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6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C9-451F-9024-A3CAA24B2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70152"/>
        <c:axId val="539870544"/>
      </c:lineChart>
      <c:catAx>
        <c:axId val="539870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0544"/>
        <c:crosses val="autoZero"/>
        <c:auto val="1"/>
        <c:lblAlgn val="ctr"/>
        <c:lblOffset val="100"/>
        <c:tickLblSkip val="1"/>
        <c:noMultiLvlLbl val="0"/>
      </c:catAx>
      <c:valAx>
        <c:axId val="539870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0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B2-433C-A68A-A88A4AF2C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871328"/>
        <c:axId val="539871720"/>
      </c:lineChart>
      <c:catAx>
        <c:axId val="539871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1720"/>
        <c:crosses val="autoZero"/>
        <c:auto val="1"/>
        <c:lblAlgn val="ctr"/>
        <c:lblOffset val="100"/>
        <c:tickLblSkip val="2"/>
        <c:noMultiLvlLbl val="0"/>
      </c:catAx>
      <c:valAx>
        <c:axId val="539871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987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38" Type="http://schemas.openxmlformats.org/officeDocument/2006/relationships/chart" Target="../charts/chart138.xml"/><Relationship Id="rId154" Type="http://schemas.openxmlformats.org/officeDocument/2006/relationships/chart" Target="../charts/chart154.xml"/><Relationship Id="rId159" Type="http://schemas.openxmlformats.org/officeDocument/2006/relationships/chart" Target="../charts/chart159.xml"/><Relationship Id="rId175" Type="http://schemas.openxmlformats.org/officeDocument/2006/relationships/chart" Target="../charts/chart175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16" Type="http://schemas.openxmlformats.org/officeDocument/2006/relationships/chart" Target="../charts/chart16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28" Type="http://schemas.openxmlformats.org/officeDocument/2006/relationships/chart" Target="../charts/chart128.xml"/><Relationship Id="rId144" Type="http://schemas.openxmlformats.org/officeDocument/2006/relationships/chart" Target="../charts/chart144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65" Type="http://schemas.openxmlformats.org/officeDocument/2006/relationships/chart" Target="../charts/chart165.xml"/><Relationship Id="rId181" Type="http://schemas.openxmlformats.org/officeDocument/2006/relationships/chart" Target="../charts/chart181.xml"/><Relationship Id="rId186" Type="http://schemas.openxmlformats.org/officeDocument/2006/relationships/chart" Target="../charts/chart186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71" Type="http://schemas.openxmlformats.org/officeDocument/2006/relationships/chart" Target="../charts/chart171.xml"/><Relationship Id="rId176" Type="http://schemas.openxmlformats.org/officeDocument/2006/relationships/chart" Target="../charts/chart176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61" Type="http://schemas.openxmlformats.org/officeDocument/2006/relationships/chart" Target="../charts/chart161.xml"/><Relationship Id="rId166" Type="http://schemas.openxmlformats.org/officeDocument/2006/relationships/chart" Target="../charts/chart166.xml"/><Relationship Id="rId182" Type="http://schemas.openxmlformats.org/officeDocument/2006/relationships/chart" Target="../charts/chart182.xml"/><Relationship Id="rId187" Type="http://schemas.openxmlformats.org/officeDocument/2006/relationships/chart" Target="../charts/chart18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72" Type="http://schemas.openxmlformats.org/officeDocument/2006/relationships/chart" Target="../charts/chart172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3" Type="http://schemas.openxmlformats.org/officeDocument/2006/relationships/chart" Target="../charts/chart3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0" Type="http://schemas.openxmlformats.org/officeDocument/2006/relationships/chart" Target="../charts/chart190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68" name="Chart 2">
          <a:extLst>
            <a:ext uri="{FF2B5EF4-FFF2-40B4-BE49-F238E27FC236}">
              <a16:creationId xmlns:a16="http://schemas.microsoft.com/office/drawing/2014/main" id="{00000000-0008-0000-1000-0000E0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69" name="Chart 3">
          <a:extLst>
            <a:ext uri="{FF2B5EF4-FFF2-40B4-BE49-F238E27FC236}">
              <a16:creationId xmlns:a16="http://schemas.microsoft.com/office/drawing/2014/main" id="{00000000-0008-0000-1000-0000E1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570" name="Chart 4">
          <a:extLst>
            <a:ext uri="{FF2B5EF4-FFF2-40B4-BE49-F238E27FC236}">
              <a16:creationId xmlns:a16="http://schemas.microsoft.com/office/drawing/2014/main" id="{00000000-0008-0000-1000-0000E2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571" name="Chart 5">
          <a:extLst>
            <a:ext uri="{FF2B5EF4-FFF2-40B4-BE49-F238E27FC236}">
              <a16:creationId xmlns:a16="http://schemas.microsoft.com/office/drawing/2014/main" id="{00000000-0008-0000-1000-0000E3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72" name="Chart 6">
          <a:extLst>
            <a:ext uri="{FF2B5EF4-FFF2-40B4-BE49-F238E27FC236}">
              <a16:creationId xmlns:a16="http://schemas.microsoft.com/office/drawing/2014/main" id="{00000000-0008-0000-1000-0000E4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73" name="Chart 7">
          <a:extLst>
            <a:ext uri="{FF2B5EF4-FFF2-40B4-BE49-F238E27FC236}">
              <a16:creationId xmlns:a16="http://schemas.microsoft.com/office/drawing/2014/main" id="{00000000-0008-0000-1000-0000E5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74" name="Chart 8">
          <a:extLst>
            <a:ext uri="{FF2B5EF4-FFF2-40B4-BE49-F238E27FC236}">
              <a16:creationId xmlns:a16="http://schemas.microsoft.com/office/drawing/2014/main" id="{00000000-0008-0000-1000-0000E6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75" name="Chart 9">
          <a:extLst>
            <a:ext uri="{FF2B5EF4-FFF2-40B4-BE49-F238E27FC236}">
              <a16:creationId xmlns:a16="http://schemas.microsoft.com/office/drawing/2014/main" id="{00000000-0008-0000-1000-0000E7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76" name="Chart 10">
          <a:extLst>
            <a:ext uri="{FF2B5EF4-FFF2-40B4-BE49-F238E27FC236}">
              <a16:creationId xmlns:a16="http://schemas.microsoft.com/office/drawing/2014/main" id="{00000000-0008-0000-1000-0000E8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77" name="Chart 11">
          <a:extLst>
            <a:ext uri="{FF2B5EF4-FFF2-40B4-BE49-F238E27FC236}">
              <a16:creationId xmlns:a16="http://schemas.microsoft.com/office/drawing/2014/main" id="{00000000-0008-0000-1000-0000E9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78" name="Chart 12">
          <a:extLst>
            <a:ext uri="{FF2B5EF4-FFF2-40B4-BE49-F238E27FC236}">
              <a16:creationId xmlns:a16="http://schemas.microsoft.com/office/drawing/2014/main" id="{00000000-0008-0000-1000-0000EA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79" name="Chart 13">
          <a:extLst>
            <a:ext uri="{FF2B5EF4-FFF2-40B4-BE49-F238E27FC236}">
              <a16:creationId xmlns:a16="http://schemas.microsoft.com/office/drawing/2014/main" id="{00000000-0008-0000-1000-0000EB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0" name="Chart 6">
          <a:extLst>
            <a:ext uri="{FF2B5EF4-FFF2-40B4-BE49-F238E27FC236}">
              <a16:creationId xmlns:a16="http://schemas.microsoft.com/office/drawing/2014/main" id="{00000000-0008-0000-1000-0000EC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1" name="Chart 7">
          <a:extLst>
            <a:ext uri="{FF2B5EF4-FFF2-40B4-BE49-F238E27FC236}">
              <a16:creationId xmlns:a16="http://schemas.microsoft.com/office/drawing/2014/main" id="{00000000-0008-0000-1000-0000ED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2" name="Chart 8">
          <a:extLst>
            <a:ext uri="{FF2B5EF4-FFF2-40B4-BE49-F238E27FC236}">
              <a16:creationId xmlns:a16="http://schemas.microsoft.com/office/drawing/2014/main" id="{00000000-0008-0000-1000-0000EE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3" name="Chart 9">
          <a:extLst>
            <a:ext uri="{FF2B5EF4-FFF2-40B4-BE49-F238E27FC236}">
              <a16:creationId xmlns:a16="http://schemas.microsoft.com/office/drawing/2014/main" id="{00000000-0008-0000-1000-0000EF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4" name="Chart 10">
          <a:extLst>
            <a:ext uri="{FF2B5EF4-FFF2-40B4-BE49-F238E27FC236}">
              <a16:creationId xmlns:a16="http://schemas.microsoft.com/office/drawing/2014/main" id="{00000000-0008-0000-1000-0000F0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5" name="Chart 11">
          <a:extLst>
            <a:ext uri="{FF2B5EF4-FFF2-40B4-BE49-F238E27FC236}">
              <a16:creationId xmlns:a16="http://schemas.microsoft.com/office/drawing/2014/main" id="{00000000-0008-0000-1000-0000F1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6" name="Chart 12">
          <a:extLst>
            <a:ext uri="{FF2B5EF4-FFF2-40B4-BE49-F238E27FC236}">
              <a16:creationId xmlns:a16="http://schemas.microsoft.com/office/drawing/2014/main" id="{00000000-0008-0000-1000-0000F2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7" name="Chart 13">
          <a:extLst>
            <a:ext uri="{FF2B5EF4-FFF2-40B4-BE49-F238E27FC236}">
              <a16:creationId xmlns:a16="http://schemas.microsoft.com/office/drawing/2014/main" id="{00000000-0008-0000-1000-0000F3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8" name="图表 4">
          <a:extLst>
            <a:ext uri="{FF2B5EF4-FFF2-40B4-BE49-F238E27FC236}">
              <a16:creationId xmlns:a16="http://schemas.microsoft.com/office/drawing/2014/main" id="{00000000-0008-0000-1000-0000F4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89" name="图表 5">
          <a:extLst>
            <a:ext uri="{FF2B5EF4-FFF2-40B4-BE49-F238E27FC236}">
              <a16:creationId xmlns:a16="http://schemas.microsoft.com/office/drawing/2014/main" id="{00000000-0008-0000-1000-0000F5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90" name="图表 8">
          <a:extLst>
            <a:ext uri="{FF2B5EF4-FFF2-40B4-BE49-F238E27FC236}">
              <a16:creationId xmlns:a16="http://schemas.microsoft.com/office/drawing/2014/main" id="{00000000-0008-0000-1000-0000F6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91" name="图表 9">
          <a:extLst>
            <a:ext uri="{FF2B5EF4-FFF2-40B4-BE49-F238E27FC236}">
              <a16:creationId xmlns:a16="http://schemas.microsoft.com/office/drawing/2014/main" id="{00000000-0008-0000-1000-0000F7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3689592" name="Chart 2">
          <a:extLst>
            <a:ext uri="{FF2B5EF4-FFF2-40B4-BE49-F238E27FC236}">
              <a16:creationId xmlns:a16="http://schemas.microsoft.com/office/drawing/2014/main" id="{00000000-0008-0000-1000-0000F8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3689593" name="Chart 3">
          <a:extLst>
            <a:ext uri="{FF2B5EF4-FFF2-40B4-BE49-F238E27FC236}">
              <a16:creationId xmlns:a16="http://schemas.microsoft.com/office/drawing/2014/main" id="{00000000-0008-0000-1000-0000F9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3689594" name="Chart 6">
          <a:extLst>
            <a:ext uri="{FF2B5EF4-FFF2-40B4-BE49-F238E27FC236}">
              <a16:creationId xmlns:a16="http://schemas.microsoft.com/office/drawing/2014/main" id="{00000000-0008-0000-1000-0000FA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3689595" name="Chart 7">
          <a:extLst>
            <a:ext uri="{FF2B5EF4-FFF2-40B4-BE49-F238E27FC236}">
              <a16:creationId xmlns:a16="http://schemas.microsoft.com/office/drawing/2014/main" id="{00000000-0008-0000-1000-0000FB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3689596" name="Chart 10">
          <a:extLst>
            <a:ext uri="{FF2B5EF4-FFF2-40B4-BE49-F238E27FC236}">
              <a16:creationId xmlns:a16="http://schemas.microsoft.com/office/drawing/2014/main" id="{00000000-0008-0000-1000-0000FC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3689597" name="Chart 11">
          <a:extLst>
            <a:ext uri="{FF2B5EF4-FFF2-40B4-BE49-F238E27FC236}">
              <a16:creationId xmlns:a16="http://schemas.microsoft.com/office/drawing/2014/main" id="{00000000-0008-0000-1000-0000FD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98" name="Chart 2">
          <a:extLst>
            <a:ext uri="{FF2B5EF4-FFF2-40B4-BE49-F238E27FC236}">
              <a16:creationId xmlns:a16="http://schemas.microsoft.com/office/drawing/2014/main" id="{00000000-0008-0000-1000-0000FE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599" name="Chart 3">
          <a:extLst>
            <a:ext uri="{FF2B5EF4-FFF2-40B4-BE49-F238E27FC236}">
              <a16:creationId xmlns:a16="http://schemas.microsoft.com/office/drawing/2014/main" id="{00000000-0008-0000-1000-0000FFE2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00" name="Chart 4">
          <a:extLst>
            <a:ext uri="{FF2B5EF4-FFF2-40B4-BE49-F238E27FC236}">
              <a16:creationId xmlns:a16="http://schemas.microsoft.com/office/drawing/2014/main" id="{00000000-0008-0000-1000-00000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01" name="Chart 5">
          <a:extLst>
            <a:ext uri="{FF2B5EF4-FFF2-40B4-BE49-F238E27FC236}">
              <a16:creationId xmlns:a16="http://schemas.microsoft.com/office/drawing/2014/main" id="{00000000-0008-0000-1000-00000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02" name="Chart 6">
          <a:extLst>
            <a:ext uri="{FF2B5EF4-FFF2-40B4-BE49-F238E27FC236}">
              <a16:creationId xmlns:a16="http://schemas.microsoft.com/office/drawing/2014/main" id="{00000000-0008-0000-1000-00000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03" name="Chart 7">
          <a:extLst>
            <a:ext uri="{FF2B5EF4-FFF2-40B4-BE49-F238E27FC236}">
              <a16:creationId xmlns:a16="http://schemas.microsoft.com/office/drawing/2014/main" id="{00000000-0008-0000-1000-00000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04" name="Chart 8">
          <a:extLst>
            <a:ext uri="{FF2B5EF4-FFF2-40B4-BE49-F238E27FC236}">
              <a16:creationId xmlns:a16="http://schemas.microsoft.com/office/drawing/2014/main" id="{00000000-0008-0000-1000-00000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05" name="Chart 9">
          <a:extLst>
            <a:ext uri="{FF2B5EF4-FFF2-40B4-BE49-F238E27FC236}">
              <a16:creationId xmlns:a16="http://schemas.microsoft.com/office/drawing/2014/main" id="{00000000-0008-0000-1000-00000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06" name="Chart 10">
          <a:extLst>
            <a:ext uri="{FF2B5EF4-FFF2-40B4-BE49-F238E27FC236}">
              <a16:creationId xmlns:a16="http://schemas.microsoft.com/office/drawing/2014/main" id="{00000000-0008-0000-1000-00000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07" name="Chart 11">
          <a:extLst>
            <a:ext uri="{FF2B5EF4-FFF2-40B4-BE49-F238E27FC236}">
              <a16:creationId xmlns:a16="http://schemas.microsoft.com/office/drawing/2014/main" id="{00000000-0008-0000-1000-00000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08" name="Chart 12">
          <a:extLst>
            <a:ext uri="{FF2B5EF4-FFF2-40B4-BE49-F238E27FC236}">
              <a16:creationId xmlns:a16="http://schemas.microsoft.com/office/drawing/2014/main" id="{00000000-0008-0000-1000-00000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09" name="Chart 13">
          <a:extLst>
            <a:ext uri="{FF2B5EF4-FFF2-40B4-BE49-F238E27FC236}">
              <a16:creationId xmlns:a16="http://schemas.microsoft.com/office/drawing/2014/main" id="{00000000-0008-0000-1000-00000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10" name="图表 4">
          <a:extLst>
            <a:ext uri="{FF2B5EF4-FFF2-40B4-BE49-F238E27FC236}">
              <a16:creationId xmlns:a16="http://schemas.microsoft.com/office/drawing/2014/main" id="{00000000-0008-0000-1000-00000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11" name="图表 5">
          <a:extLst>
            <a:ext uri="{FF2B5EF4-FFF2-40B4-BE49-F238E27FC236}">
              <a16:creationId xmlns:a16="http://schemas.microsoft.com/office/drawing/2014/main" id="{00000000-0008-0000-1000-00000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12" name="图表 8">
          <a:extLst>
            <a:ext uri="{FF2B5EF4-FFF2-40B4-BE49-F238E27FC236}">
              <a16:creationId xmlns:a16="http://schemas.microsoft.com/office/drawing/2014/main" id="{00000000-0008-0000-1000-00000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13" name="图表 9">
          <a:extLst>
            <a:ext uri="{FF2B5EF4-FFF2-40B4-BE49-F238E27FC236}">
              <a16:creationId xmlns:a16="http://schemas.microsoft.com/office/drawing/2014/main" id="{00000000-0008-0000-1000-00000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14" name="Chart 2">
          <a:extLst>
            <a:ext uri="{FF2B5EF4-FFF2-40B4-BE49-F238E27FC236}">
              <a16:creationId xmlns:a16="http://schemas.microsoft.com/office/drawing/2014/main" id="{00000000-0008-0000-1000-00000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15" name="Chart 3">
          <a:extLst>
            <a:ext uri="{FF2B5EF4-FFF2-40B4-BE49-F238E27FC236}">
              <a16:creationId xmlns:a16="http://schemas.microsoft.com/office/drawing/2014/main" id="{00000000-0008-0000-1000-00000F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16" name="Chart 4">
          <a:extLst>
            <a:ext uri="{FF2B5EF4-FFF2-40B4-BE49-F238E27FC236}">
              <a16:creationId xmlns:a16="http://schemas.microsoft.com/office/drawing/2014/main" id="{00000000-0008-0000-1000-00001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17" name="Chart 5">
          <a:extLst>
            <a:ext uri="{FF2B5EF4-FFF2-40B4-BE49-F238E27FC236}">
              <a16:creationId xmlns:a16="http://schemas.microsoft.com/office/drawing/2014/main" id="{00000000-0008-0000-1000-00001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18" name="Chart 6">
          <a:extLst>
            <a:ext uri="{FF2B5EF4-FFF2-40B4-BE49-F238E27FC236}">
              <a16:creationId xmlns:a16="http://schemas.microsoft.com/office/drawing/2014/main" id="{00000000-0008-0000-1000-00001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19" name="Chart 7">
          <a:extLst>
            <a:ext uri="{FF2B5EF4-FFF2-40B4-BE49-F238E27FC236}">
              <a16:creationId xmlns:a16="http://schemas.microsoft.com/office/drawing/2014/main" id="{00000000-0008-0000-1000-00001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0" name="Chart 8">
          <a:extLst>
            <a:ext uri="{FF2B5EF4-FFF2-40B4-BE49-F238E27FC236}">
              <a16:creationId xmlns:a16="http://schemas.microsoft.com/office/drawing/2014/main" id="{00000000-0008-0000-1000-00001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1" name="Chart 9">
          <a:extLst>
            <a:ext uri="{FF2B5EF4-FFF2-40B4-BE49-F238E27FC236}">
              <a16:creationId xmlns:a16="http://schemas.microsoft.com/office/drawing/2014/main" id="{00000000-0008-0000-1000-00001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2" name="Chart 10">
          <a:extLst>
            <a:ext uri="{FF2B5EF4-FFF2-40B4-BE49-F238E27FC236}">
              <a16:creationId xmlns:a16="http://schemas.microsoft.com/office/drawing/2014/main" id="{00000000-0008-0000-1000-00001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3" name="Chart 11">
          <a:extLst>
            <a:ext uri="{FF2B5EF4-FFF2-40B4-BE49-F238E27FC236}">
              <a16:creationId xmlns:a16="http://schemas.microsoft.com/office/drawing/2014/main" id="{00000000-0008-0000-1000-00001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4" name="Chart 12">
          <a:extLst>
            <a:ext uri="{FF2B5EF4-FFF2-40B4-BE49-F238E27FC236}">
              <a16:creationId xmlns:a16="http://schemas.microsoft.com/office/drawing/2014/main" id="{00000000-0008-0000-1000-00001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5" name="Chart 13">
          <a:extLst>
            <a:ext uri="{FF2B5EF4-FFF2-40B4-BE49-F238E27FC236}">
              <a16:creationId xmlns:a16="http://schemas.microsoft.com/office/drawing/2014/main" id="{00000000-0008-0000-1000-00001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6" name="图表 4">
          <a:extLst>
            <a:ext uri="{FF2B5EF4-FFF2-40B4-BE49-F238E27FC236}">
              <a16:creationId xmlns:a16="http://schemas.microsoft.com/office/drawing/2014/main" id="{00000000-0008-0000-1000-00001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7" name="图表 5">
          <a:extLst>
            <a:ext uri="{FF2B5EF4-FFF2-40B4-BE49-F238E27FC236}">
              <a16:creationId xmlns:a16="http://schemas.microsoft.com/office/drawing/2014/main" id="{00000000-0008-0000-1000-00001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8" name="图表 8">
          <a:extLst>
            <a:ext uri="{FF2B5EF4-FFF2-40B4-BE49-F238E27FC236}">
              <a16:creationId xmlns:a16="http://schemas.microsoft.com/office/drawing/2014/main" id="{00000000-0008-0000-1000-00001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29" name="图表 9">
          <a:extLst>
            <a:ext uri="{FF2B5EF4-FFF2-40B4-BE49-F238E27FC236}">
              <a16:creationId xmlns:a16="http://schemas.microsoft.com/office/drawing/2014/main" id="{00000000-0008-0000-1000-00001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30" name="Chart 2">
          <a:extLst>
            <a:ext uri="{FF2B5EF4-FFF2-40B4-BE49-F238E27FC236}">
              <a16:creationId xmlns:a16="http://schemas.microsoft.com/office/drawing/2014/main" id="{00000000-0008-0000-1000-00001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31" name="Chart 3">
          <a:extLst>
            <a:ext uri="{FF2B5EF4-FFF2-40B4-BE49-F238E27FC236}">
              <a16:creationId xmlns:a16="http://schemas.microsoft.com/office/drawing/2014/main" id="{00000000-0008-0000-1000-00001F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32" name="Chart 4">
          <a:extLst>
            <a:ext uri="{FF2B5EF4-FFF2-40B4-BE49-F238E27FC236}">
              <a16:creationId xmlns:a16="http://schemas.microsoft.com/office/drawing/2014/main" id="{00000000-0008-0000-1000-00002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33" name="Chart 5">
          <a:extLst>
            <a:ext uri="{FF2B5EF4-FFF2-40B4-BE49-F238E27FC236}">
              <a16:creationId xmlns:a16="http://schemas.microsoft.com/office/drawing/2014/main" id="{00000000-0008-0000-1000-00002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34" name="Chart 6">
          <a:extLst>
            <a:ext uri="{FF2B5EF4-FFF2-40B4-BE49-F238E27FC236}">
              <a16:creationId xmlns:a16="http://schemas.microsoft.com/office/drawing/2014/main" id="{00000000-0008-0000-1000-00002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35" name="Chart 7">
          <a:extLst>
            <a:ext uri="{FF2B5EF4-FFF2-40B4-BE49-F238E27FC236}">
              <a16:creationId xmlns:a16="http://schemas.microsoft.com/office/drawing/2014/main" id="{00000000-0008-0000-1000-00002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36" name="Chart 8">
          <a:extLst>
            <a:ext uri="{FF2B5EF4-FFF2-40B4-BE49-F238E27FC236}">
              <a16:creationId xmlns:a16="http://schemas.microsoft.com/office/drawing/2014/main" id="{00000000-0008-0000-1000-00002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37" name="Chart 9">
          <a:extLst>
            <a:ext uri="{FF2B5EF4-FFF2-40B4-BE49-F238E27FC236}">
              <a16:creationId xmlns:a16="http://schemas.microsoft.com/office/drawing/2014/main" id="{00000000-0008-0000-1000-00002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38" name="Chart 10">
          <a:extLst>
            <a:ext uri="{FF2B5EF4-FFF2-40B4-BE49-F238E27FC236}">
              <a16:creationId xmlns:a16="http://schemas.microsoft.com/office/drawing/2014/main" id="{00000000-0008-0000-1000-00002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39" name="Chart 11">
          <a:extLst>
            <a:ext uri="{FF2B5EF4-FFF2-40B4-BE49-F238E27FC236}">
              <a16:creationId xmlns:a16="http://schemas.microsoft.com/office/drawing/2014/main" id="{00000000-0008-0000-1000-00002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40" name="Chart 12">
          <a:extLst>
            <a:ext uri="{FF2B5EF4-FFF2-40B4-BE49-F238E27FC236}">
              <a16:creationId xmlns:a16="http://schemas.microsoft.com/office/drawing/2014/main" id="{00000000-0008-0000-1000-00002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41" name="Chart 13">
          <a:extLst>
            <a:ext uri="{FF2B5EF4-FFF2-40B4-BE49-F238E27FC236}">
              <a16:creationId xmlns:a16="http://schemas.microsoft.com/office/drawing/2014/main" id="{00000000-0008-0000-1000-00002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42" name="图表 4">
          <a:extLst>
            <a:ext uri="{FF2B5EF4-FFF2-40B4-BE49-F238E27FC236}">
              <a16:creationId xmlns:a16="http://schemas.microsoft.com/office/drawing/2014/main" id="{00000000-0008-0000-1000-00002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43" name="图表 5">
          <a:extLst>
            <a:ext uri="{FF2B5EF4-FFF2-40B4-BE49-F238E27FC236}">
              <a16:creationId xmlns:a16="http://schemas.microsoft.com/office/drawing/2014/main" id="{00000000-0008-0000-1000-00002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44" name="图表 8">
          <a:extLst>
            <a:ext uri="{FF2B5EF4-FFF2-40B4-BE49-F238E27FC236}">
              <a16:creationId xmlns:a16="http://schemas.microsoft.com/office/drawing/2014/main" id="{00000000-0008-0000-1000-00002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45" name="图表 9">
          <a:extLst>
            <a:ext uri="{FF2B5EF4-FFF2-40B4-BE49-F238E27FC236}">
              <a16:creationId xmlns:a16="http://schemas.microsoft.com/office/drawing/2014/main" id="{00000000-0008-0000-1000-00002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46" name="Chart 2">
          <a:extLst>
            <a:ext uri="{FF2B5EF4-FFF2-40B4-BE49-F238E27FC236}">
              <a16:creationId xmlns:a16="http://schemas.microsoft.com/office/drawing/2014/main" id="{00000000-0008-0000-1000-00002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47" name="Chart 3">
          <a:extLst>
            <a:ext uri="{FF2B5EF4-FFF2-40B4-BE49-F238E27FC236}">
              <a16:creationId xmlns:a16="http://schemas.microsoft.com/office/drawing/2014/main" id="{00000000-0008-0000-1000-00002F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48" name="Chart 4">
          <a:extLst>
            <a:ext uri="{FF2B5EF4-FFF2-40B4-BE49-F238E27FC236}">
              <a16:creationId xmlns:a16="http://schemas.microsoft.com/office/drawing/2014/main" id="{00000000-0008-0000-1000-00003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49" name="Chart 5">
          <a:extLst>
            <a:ext uri="{FF2B5EF4-FFF2-40B4-BE49-F238E27FC236}">
              <a16:creationId xmlns:a16="http://schemas.microsoft.com/office/drawing/2014/main" id="{00000000-0008-0000-1000-00003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50" name="Chart 6">
          <a:extLst>
            <a:ext uri="{FF2B5EF4-FFF2-40B4-BE49-F238E27FC236}">
              <a16:creationId xmlns:a16="http://schemas.microsoft.com/office/drawing/2014/main" id="{00000000-0008-0000-1000-00003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51" name="Chart 7">
          <a:extLst>
            <a:ext uri="{FF2B5EF4-FFF2-40B4-BE49-F238E27FC236}">
              <a16:creationId xmlns:a16="http://schemas.microsoft.com/office/drawing/2014/main" id="{00000000-0008-0000-1000-00003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52" name="Chart 8">
          <a:extLst>
            <a:ext uri="{FF2B5EF4-FFF2-40B4-BE49-F238E27FC236}">
              <a16:creationId xmlns:a16="http://schemas.microsoft.com/office/drawing/2014/main" id="{00000000-0008-0000-1000-00003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53" name="Chart 9">
          <a:extLst>
            <a:ext uri="{FF2B5EF4-FFF2-40B4-BE49-F238E27FC236}">
              <a16:creationId xmlns:a16="http://schemas.microsoft.com/office/drawing/2014/main" id="{00000000-0008-0000-1000-00003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54" name="Chart 10">
          <a:extLst>
            <a:ext uri="{FF2B5EF4-FFF2-40B4-BE49-F238E27FC236}">
              <a16:creationId xmlns:a16="http://schemas.microsoft.com/office/drawing/2014/main" id="{00000000-0008-0000-1000-00003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55" name="Chart 11">
          <a:extLst>
            <a:ext uri="{FF2B5EF4-FFF2-40B4-BE49-F238E27FC236}">
              <a16:creationId xmlns:a16="http://schemas.microsoft.com/office/drawing/2014/main" id="{00000000-0008-0000-1000-00003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56" name="Chart 12">
          <a:extLst>
            <a:ext uri="{FF2B5EF4-FFF2-40B4-BE49-F238E27FC236}">
              <a16:creationId xmlns:a16="http://schemas.microsoft.com/office/drawing/2014/main" id="{00000000-0008-0000-1000-00003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57" name="Chart 13">
          <a:extLst>
            <a:ext uri="{FF2B5EF4-FFF2-40B4-BE49-F238E27FC236}">
              <a16:creationId xmlns:a16="http://schemas.microsoft.com/office/drawing/2014/main" id="{00000000-0008-0000-1000-00003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58" name="图表 4">
          <a:extLst>
            <a:ext uri="{FF2B5EF4-FFF2-40B4-BE49-F238E27FC236}">
              <a16:creationId xmlns:a16="http://schemas.microsoft.com/office/drawing/2014/main" id="{00000000-0008-0000-1000-00003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59" name="图表 5">
          <a:extLst>
            <a:ext uri="{FF2B5EF4-FFF2-40B4-BE49-F238E27FC236}">
              <a16:creationId xmlns:a16="http://schemas.microsoft.com/office/drawing/2014/main" id="{00000000-0008-0000-1000-00003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60" name="图表 8">
          <a:extLst>
            <a:ext uri="{FF2B5EF4-FFF2-40B4-BE49-F238E27FC236}">
              <a16:creationId xmlns:a16="http://schemas.microsoft.com/office/drawing/2014/main" id="{00000000-0008-0000-1000-00003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61" name="图表 9">
          <a:extLst>
            <a:ext uri="{FF2B5EF4-FFF2-40B4-BE49-F238E27FC236}">
              <a16:creationId xmlns:a16="http://schemas.microsoft.com/office/drawing/2014/main" id="{00000000-0008-0000-1000-00003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62" name="Chart 2">
          <a:extLst>
            <a:ext uri="{FF2B5EF4-FFF2-40B4-BE49-F238E27FC236}">
              <a16:creationId xmlns:a16="http://schemas.microsoft.com/office/drawing/2014/main" id="{00000000-0008-0000-1000-00003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63" name="Chart 3">
          <a:extLst>
            <a:ext uri="{FF2B5EF4-FFF2-40B4-BE49-F238E27FC236}">
              <a16:creationId xmlns:a16="http://schemas.microsoft.com/office/drawing/2014/main" id="{00000000-0008-0000-1000-00003F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64" name="Chart 4">
          <a:extLst>
            <a:ext uri="{FF2B5EF4-FFF2-40B4-BE49-F238E27FC236}">
              <a16:creationId xmlns:a16="http://schemas.microsoft.com/office/drawing/2014/main" id="{00000000-0008-0000-1000-00004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3689665" name="Chart 5">
          <a:extLst>
            <a:ext uri="{FF2B5EF4-FFF2-40B4-BE49-F238E27FC236}">
              <a16:creationId xmlns:a16="http://schemas.microsoft.com/office/drawing/2014/main" id="{00000000-0008-0000-1000-00004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66" name="Chart 6">
          <a:extLst>
            <a:ext uri="{FF2B5EF4-FFF2-40B4-BE49-F238E27FC236}">
              <a16:creationId xmlns:a16="http://schemas.microsoft.com/office/drawing/2014/main" id="{00000000-0008-0000-1000-00004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67" name="Chart 7">
          <a:extLst>
            <a:ext uri="{FF2B5EF4-FFF2-40B4-BE49-F238E27FC236}">
              <a16:creationId xmlns:a16="http://schemas.microsoft.com/office/drawing/2014/main" id="{00000000-0008-0000-1000-00004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68" name="Chart 8">
          <a:extLst>
            <a:ext uri="{FF2B5EF4-FFF2-40B4-BE49-F238E27FC236}">
              <a16:creationId xmlns:a16="http://schemas.microsoft.com/office/drawing/2014/main" id="{00000000-0008-0000-1000-00004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69" name="Chart 9">
          <a:extLst>
            <a:ext uri="{FF2B5EF4-FFF2-40B4-BE49-F238E27FC236}">
              <a16:creationId xmlns:a16="http://schemas.microsoft.com/office/drawing/2014/main" id="{00000000-0008-0000-1000-00004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70" name="Chart 10">
          <a:extLst>
            <a:ext uri="{FF2B5EF4-FFF2-40B4-BE49-F238E27FC236}">
              <a16:creationId xmlns:a16="http://schemas.microsoft.com/office/drawing/2014/main" id="{00000000-0008-0000-1000-00004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3689671" name="Chart 11">
          <a:extLst>
            <a:ext uri="{FF2B5EF4-FFF2-40B4-BE49-F238E27FC236}">
              <a16:creationId xmlns:a16="http://schemas.microsoft.com/office/drawing/2014/main" id="{00000000-0008-0000-1000-00004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72" name="Chart 12">
          <a:extLst>
            <a:ext uri="{FF2B5EF4-FFF2-40B4-BE49-F238E27FC236}">
              <a16:creationId xmlns:a16="http://schemas.microsoft.com/office/drawing/2014/main" id="{00000000-0008-0000-1000-00004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73" name="Chart 13">
          <a:extLst>
            <a:ext uri="{FF2B5EF4-FFF2-40B4-BE49-F238E27FC236}">
              <a16:creationId xmlns:a16="http://schemas.microsoft.com/office/drawing/2014/main" id="{00000000-0008-0000-1000-00004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74" name="图表 4">
          <a:extLst>
            <a:ext uri="{FF2B5EF4-FFF2-40B4-BE49-F238E27FC236}">
              <a16:creationId xmlns:a16="http://schemas.microsoft.com/office/drawing/2014/main" id="{00000000-0008-0000-1000-00004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75" name="图表 5">
          <a:extLst>
            <a:ext uri="{FF2B5EF4-FFF2-40B4-BE49-F238E27FC236}">
              <a16:creationId xmlns:a16="http://schemas.microsoft.com/office/drawing/2014/main" id="{00000000-0008-0000-1000-00004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76" name="图表 8">
          <a:extLst>
            <a:ext uri="{FF2B5EF4-FFF2-40B4-BE49-F238E27FC236}">
              <a16:creationId xmlns:a16="http://schemas.microsoft.com/office/drawing/2014/main" id="{00000000-0008-0000-1000-00004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3689677" name="图表 9">
          <a:extLst>
            <a:ext uri="{FF2B5EF4-FFF2-40B4-BE49-F238E27FC236}">
              <a16:creationId xmlns:a16="http://schemas.microsoft.com/office/drawing/2014/main" id="{00000000-0008-0000-1000-00004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678" name="Chart 2">
          <a:extLst>
            <a:ext uri="{FF2B5EF4-FFF2-40B4-BE49-F238E27FC236}">
              <a16:creationId xmlns:a16="http://schemas.microsoft.com/office/drawing/2014/main" id="{00000000-0008-0000-1000-00004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679" name="Chart 3">
          <a:extLst>
            <a:ext uri="{FF2B5EF4-FFF2-40B4-BE49-F238E27FC236}">
              <a16:creationId xmlns:a16="http://schemas.microsoft.com/office/drawing/2014/main" id="{00000000-0008-0000-1000-00004F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3689680" name="Chart 4">
          <a:extLst>
            <a:ext uri="{FF2B5EF4-FFF2-40B4-BE49-F238E27FC236}">
              <a16:creationId xmlns:a16="http://schemas.microsoft.com/office/drawing/2014/main" id="{00000000-0008-0000-1000-00005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3689681" name="Chart 5">
          <a:extLst>
            <a:ext uri="{FF2B5EF4-FFF2-40B4-BE49-F238E27FC236}">
              <a16:creationId xmlns:a16="http://schemas.microsoft.com/office/drawing/2014/main" id="{00000000-0008-0000-1000-00005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682" name="Chart 6">
          <a:extLst>
            <a:ext uri="{FF2B5EF4-FFF2-40B4-BE49-F238E27FC236}">
              <a16:creationId xmlns:a16="http://schemas.microsoft.com/office/drawing/2014/main" id="{00000000-0008-0000-1000-00005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683" name="Chart 7">
          <a:extLst>
            <a:ext uri="{FF2B5EF4-FFF2-40B4-BE49-F238E27FC236}">
              <a16:creationId xmlns:a16="http://schemas.microsoft.com/office/drawing/2014/main" id="{00000000-0008-0000-1000-00005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684" name="Chart 8">
          <a:extLst>
            <a:ext uri="{FF2B5EF4-FFF2-40B4-BE49-F238E27FC236}">
              <a16:creationId xmlns:a16="http://schemas.microsoft.com/office/drawing/2014/main" id="{00000000-0008-0000-1000-00005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685" name="Chart 9">
          <a:extLst>
            <a:ext uri="{FF2B5EF4-FFF2-40B4-BE49-F238E27FC236}">
              <a16:creationId xmlns:a16="http://schemas.microsoft.com/office/drawing/2014/main" id="{00000000-0008-0000-1000-00005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686" name="Chart 10">
          <a:extLst>
            <a:ext uri="{FF2B5EF4-FFF2-40B4-BE49-F238E27FC236}">
              <a16:creationId xmlns:a16="http://schemas.microsoft.com/office/drawing/2014/main" id="{00000000-0008-0000-1000-00005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687" name="Chart 11">
          <a:extLst>
            <a:ext uri="{FF2B5EF4-FFF2-40B4-BE49-F238E27FC236}">
              <a16:creationId xmlns:a16="http://schemas.microsoft.com/office/drawing/2014/main" id="{00000000-0008-0000-1000-00005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688" name="Chart 12">
          <a:extLst>
            <a:ext uri="{FF2B5EF4-FFF2-40B4-BE49-F238E27FC236}">
              <a16:creationId xmlns:a16="http://schemas.microsoft.com/office/drawing/2014/main" id="{00000000-0008-0000-1000-00005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689" name="Chart 13">
          <a:extLst>
            <a:ext uri="{FF2B5EF4-FFF2-40B4-BE49-F238E27FC236}">
              <a16:creationId xmlns:a16="http://schemas.microsoft.com/office/drawing/2014/main" id="{00000000-0008-0000-1000-00005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3689690" name="图表 2">
          <a:extLst>
            <a:ext uri="{FF2B5EF4-FFF2-40B4-BE49-F238E27FC236}">
              <a16:creationId xmlns:a16="http://schemas.microsoft.com/office/drawing/2014/main" id="{00000000-0008-0000-1000-00005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3689691" name="图表 3">
          <a:extLst>
            <a:ext uri="{FF2B5EF4-FFF2-40B4-BE49-F238E27FC236}">
              <a16:creationId xmlns:a16="http://schemas.microsoft.com/office/drawing/2014/main" id="{00000000-0008-0000-1000-00005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692" name="图表 4">
          <a:extLst>
            <a:ext uri="{FF2B5EF4-FFF2-40B4-BE49-F238E27FC236}">
              <a16:creationId xmlns:a16="http://schemas.microsoft.com/office/drawing/2014/main" id="{00000000-0008-0000-1000-00005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693" name="图表 5">
          <a:extLst>
            <a:ext uri="{FF2B5EF4-FFF2-40B4-BE49-F238E27FC236}">
              <a16:creationId xmlns:a16="http://schemas.microsoft.com/office/drawing/2014/main" id="{00000000-0008-0000-1000-00005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3689694" name="图表 6">
          <a:extLst>
            <a:ext uri="{FF2B5EF4-FFF2-40B4-BE49-F238E27FC236}">
              <a16:creationId xmlns:a16="http://schemas.microsoft.com/office/drawing/2014/main" id="{00000000-0008-0000-1000-00005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3689695" name="图表 7">
          <a:extLst>
            <a:ext uri="{FF2B5EF4-FFF2-40B4-BE49-F238E27FC236}">
              <a16:creationId xmlns:a16="http://schemas.microsoft.com/office/drawing/2014/main" id="{00000000-0008-0000-1000-00005F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696" name="图表 8">
          <a:extLst>
            <a:ext uri="{FF2B5EF4-FFF2-40B4-BE49-F238E27FC236}">
              <a16:creationId xmlns:a16="http://schemas.microsoft.com/office/drawing/2014/main" id="{00000000-0008-0000-1000-00006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697" name="图表 9">
          <a:extLst>
            <a:ext uri="{FF2B5EF4-FFF2-40B4-BE49-F238E27FC236}">
              <a16:creationId xmlns:a16="http://schemas.microsoft.com/office/drawing/2014/main" id="{00000000-0008-0000-1000-00006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698" name="Chart 2">
          <a:extLst>
            <a:ext uri="{FF2B5EF4-FFF2-40B4-BE49-F238E27FC236}">
              <a16:creationId xmlns:a16="http://schemas.microsoft.com/office/drawing/2014/main" id="{00000000-0008-0000-1000-00006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699" name="Chart 3">
          <a:extLst>
            <a:ext uri="{FF2B5EF4-FFF2-40B4-BE49-F238E27FC236}">
              <a16:creationId xmlns:a16="http://schemas.microsoft.com/office/drawing/2014/main" id="{00000000-0008-0000-1000-00006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3689700" name="Chart 4">
          <a:extLst>
            <a:ext uri="{FF2B5EF4-FFF2-40B4-BE49-F238E27FC236}">
              <a16:creationId xmlns:a16="http://schemas.microsoft.com/office/drawing/2014/main" id="{00000000-0008-0000-1000-00006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3689701" name="Chart 5">
          <a:extLst>
            <a:ext uri="{FF2B5EF4-FFF2-40B4-BE49-F238E27FC236}">
              <a16:creationId xmlns:a16="http://schemas.microsoft.com/office/drawing/2014/main" id="{00000000-0008-0000-1000-00006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02" name="Chart 6">
          <a:extLst>
            <a:ext uri="{FF2B5EF4-FFF2-40B4-BE49-F238E27FC236}">
              <a16:creationId xmlns:a16="http://schemas.microsoft.com/office/drawing/2014/main" id="{00000000-0008-0000-1000-00006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03" name="Chart 7">
          <a:extLst>
            <a:ext uri="{FF2B5EF4-FFF2-40B4-BE49-F238E27FC236}">
              <a16:creationId xmlns:a16="http://schemas.microsoft.com/office/drawing/2014/main" id="{00000000-0008-0000-1000-00006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04" name="Chart 8">
          <a:extLst>
            <a:ext uri="{FF2B5EF4-FFF2-40B4-BE49-F238E27FC236}">
              <a16:creationId xmlns:a16="http://schemas.microsoft.com/office/drawing/2014/main" id="{00000000-0008-0000-1000-00006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05" name="Chart 9">
          <a:extLst>
            <a:ext uri="{FF2B5EF4-FFF2-40B4-BE49-F238E27FC236}">
              <a16:creationId xmlns:a16="http://schemas.microsoft.com/office/drawing/2014/main" id="{00000000-0008-0000-1000-00006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06" name="Chart 10">
          <a:extLst>
            <a:ext uri="{FF2B5EF4-FFF2-40B4-BE49-F238E27FC236}">
              <a16:creationId xmlns:a16="http://schemas.microsoft.com/office/drawing/2014/main" id="{00000000-0008-0000-1000-00006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07" name="Chart 11">
          <a:extLst>
            <a:ext uri="{FF2B5EF4-FFF2-40B4-BE49-F238E27FC236}">
              <a16:creationId xmlns:a16="http://schemas.microsoft.com/office/drawing/2014/main" id="{00000000-0008-0000-1000-00006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08" name="Chart 12">
          <a:extLst>
            <a:ext uri="{FF2B5EF4-FFF2-40B4-BE49-F238E27FC236}">
              <a16:creationId xmlns:a16="http://schemas.microsoft.com/office/drawing/2014/main" id="{00000000-0008-0000-1000-00006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09" name="Chart 13">
          <a:extLst>
            <a:ext uri="{FF2B5EF4-FFF2-40B4-BE49-F238E27FC236}">
              <a16:creationId xmlns:a16="http://schemas.microsoft.com/office/drawing/2014/main" id="{00000000-0008-0000-1000-00006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3689710" name="图表 2">
          <a:extLst>
            <a:ext uri="{FF2B5EF4-FFF2-40B4-BE49-F238E27FC236}">
              <a16:creationId xmlns:a16="http://schemas.microsoft.com/office/drawing/2014/main" id="{00000000-0008-0000-1000-00006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3689711" name="图表 3">
          <a:extLst>
            <a:ext uri="{FF2B5EF4-FFF2-40B4-BE49-F238E27FC236}">
              <a16:creationId xmlns:a16="http://schemas.microsoft.com/office/drawing/2014/main" id="{00000000-0008-0000-1000-00006F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12" name="图表 4">
          <a:extLst>
            <a:ext uri="{FF2B5EF4-FFF2-40B4-BE49-F238E27FC236}">
              <a16:creationId xmlns:a16="http://schemas.microsoft.com/office/drawing/2014/main" id="{00000000-0008-0000-1000-00007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13" name="图表 5">
          <a:extLst>
            <a:ext uri="{FF2B5EF4-FFF2-40B4-BE49-F238E27FC236}">
              <a16:creationId xmlns:a16="http://schemas.microsoft.com/office/drawing/2014/main" id="{00000000-0008-0000-1000-00007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3689714" name="图表 6">
          <a:extLst>
            <a:ext uri="{FF2B5EF4-FFF2-40B4-BE49-F238E27FC236}">
              <a16:creationId xmlns:a16="http://schemas.microsoft.com/office/drawing/2014/main" id="{00000000-0008-0000-1000-00007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3689715" name="图表 7">
          <a:extLst>
            <a:ext uri="{FF2B5EF4-FFF2-40B4-BE49-F238E27FC236}">
              <a16:creationId xmlns:a16="http://schemas.microsoft.com/office/drawing/2014/main" id="{00000000-0008-0000-1000-00007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16" name="图表 8">
          <a:extLst>
            <a:ext uri="{FF2B5EF4-FFF2-40B4-BE49-F238E27FC236}">
              <a16:creationId xmlns:a16="http://schemas.microsoft.com/office/drawing/2014/main" id="{00000000-0008-0000-1000-00007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17" name="图表 9">
          <a:extLst>
            <a:ext uri="{FF2B5EF4-FFF2-40B4-BE49-F238E27FC236}">
              <a16:creationId xmlns:a16="http://schemas.microsoft.com/office/drawing/2014/main" id="{00000000-0008-0000-1000-00007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0</xdr:col>
      <xdr:colOff>47625</xdr:colOff>
      <xdr:row>14</xdr:row>
      <xdr:rowOff>19050</xdr:rowOff>
    </xdr:from>
    <xdr:to>
      <xdr:col>2</xdr:col>
      <xdr:colOff>57150</xdr:colOff>
      <xdr:row>14</xdr:row>
      <xdr:rowOff>28575</xdr:rowOff>
    </xdr:to>
    <xdr:graphicFrame macro="">
      <xdr:nvGraphicFramePr>
        <xdr:cNvPr id="13689718" name="Chart 4">
          <a:extLst>
            <a:ext uri="{FF2B5EF4-FFF2-40B4-BE49-F238E27FC236}">
              <a16:creationId xmlns:a16="http://schemas.microsoft.com/office/drawing/2014/main" id="{00000000-0008-0000-1000-00007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719" name="Chart 2">
          <a:extLst>
            <a:ext uri="{FF2B5EF4-FFF2-40B4-BE49-F238E27FC236}">
              <a16:creationId xmlns:a16="http://schemas.microsoft.com/office/drawing/2014/main" id="{00000000-0008-0000-1000-00007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720" name="Chart 3">
          <a:extLst>
            <a:ext uri="{FF2B5EF4-FFF2-40B4-BE49-F238E27FC236}">
              <a16:creationId xmlns:a16="http://schemas.microsoft.com/office/drawing/2014/main" id="{00000000-0008-0000-1000-00007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3689721" name="Chart 4">
          <a:extLst>
            <a:ext uri="{FF2B5EF4-FFF2-40B4-BE49-F238E27FC236}">
              <a16:creationId xmlns:a16="http://schemas.microsoft.com/office/drawing/2014/main" id="{00000000-0008-0000-1000-00007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3689722" name="Chart 5">
          <a:extLst>
            <a:ext uri="{FF2B5EF4-FFF2-40B4-BE49-F238E27FC236}">
              <a16:creationId xmlns:a16="http://schemas.microsoft.com/office/drawing/2014/main" id="{00000000-0008-0000-1000-00007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723" name="Chart 6">
          <a:extLst>
            <a:ext uri="{FF2B5EF4-FFF2-40B4-BE49-F238E27FC236}">
              <a16:creationId xmlns:a16="http://schemas.microsoft.com/office/drawing/2014/main" id="{00000000-0008-0000-1000-00007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724" name="Chart 7">
          <a:extLst>
            <a:ext uri="{FF2B5EF4-FFF2-40B4-BE49-F238E27FC236}">
              <a16:creationId xmlns:a16="http://schemas.microsoft.com/office/drawing/2014/main" id="{00000000-0008-0000-1000-00007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725" name="Chart 8">
          <a:extLst>
            <a:ext uri="{FF2B5EF4-FFF2-40B4-BE49-F238E27FC236}">
              <a16:creationId xmlns:a16="http://schemas.microsoft.com/office/drawing/2014/main" id="{00000000-0008-0000-1000-00007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726" name="Chart 9">
          <a:extLst>
            <a:ext uri="{FF2B5EF4-FFF2-40B4-BE49-F238E27FC236}">
              <a16:creationId xmlns:a16="http://schemas.microsoft.com/office/drawing/2014/main" id="{00000000-0008-0000-1000-00007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727" name="Chart 10">
          <a:extLst>
            <a:ext uri="{FF2B5EF4-FFF2-40B4-BE49-F238E27FC236}">
              <a16:creationId xmlns:a16="http://schemas.microsoft.com/office/drawing/2014/main" id="{00000000-0008-0000-1000-00007F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3689728" name="Chart 11">
          <a:extLst>
            <a:ext uri="{FF2B5EF4-FFF2-40B4-BE49-F238E27FC236}">
              <a16:creationId xmlns:a16="http://schemas.microsoft.com/office/drawing/2014/main" id="{00000000-0008-0000-1000-00008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729" name="Chart 12">
          <a:extLst>
            <a:ext uri="{FF2B5EF4-FFF2-40B4-BE49-F238E27FC236}">
              <a16:creationId xmlns:a16="http://schemas.microsoft.com/office/drawing/2014/main" id="{00000000-0008-0000-1000-00008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730" name="Chart 13">
          <a:extLst>
            <a:ext uri="{FF2B5EF4-FFF2-40B4-BE49-F238E27FC236}">
              <a16:creationId xmlns:a16="http://schemas.microsoft.com/office/drawing/2014/main" id="{00000000-0008-0000-1000-00008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3689731" name="图表 2">
          <a:extLst>
            <a:ext uri="{FF2B5EF4-FFF2-40B4-BE49-F238E27FC236}">
              <a16:creationId xmlns:a16="http://schemas.microsoft.com/office/drawing/2014/main" id="{00000000-0008-0000-1000-00008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3689732" name="图表 3">
          <a:extLst>
            <a:ext uri="{FF2B5EF4-FFF2-40B4-BE49-F238E27FC236}">
              <a16:creationId xmlns:a16="http://schemas.microsoft.com/office/drawing/2014/main" id="{00000000-0008-0000-1000-00008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733" name="图表 4">
          <a:extLst>
            <a:ext uri="{FF2B5EF4-FFF2-40B4-BE49-F238E27FC236}">
              <a16:creationId xmlns:a16="http://schemas.microsoft.com/office/drawing/2014/main" id="{00000000-0008-0000-1000-00008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734" name="图表 5">
          <a:extLst>
            <a:ext uri="{FF2B5EF4-FFF2-40B4-BE49-F238E27FC236}">
              <a16:creationId xmlns:a16="http://schemas.microsoft.com/office/drawing/2014/main" id="{00000000-0008-0000-1000-00008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3689735" name="图表 6">
          <a:extLst>
            <a:ext uri="{FF2B5EF4-FFF2-40B4-BE49-F238E27FC236}">
              <a16:creationId xmlns:a16="http://schemas.microsoft.com/office/drawing/2014/main" id="{00000000-0008-0000-1000-00008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3689736" name="图表 7">
          <a:extLst>
            <a:ext uri="{FF2B5EF4-FFF2-40B4-BE49-F238E27FC236}">
              <a16:creationId xmlns:a16="http://schemas.microsoft.com/office/drawing/2014/main" id="{00000000-0008-0000-1000-00008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737" name="图表 8">
          <a:extLst>
            <a:ext uri="{FF2B5EF4-FFF2-40B4-BE49-F238E27FC236}">
              <a16:creationId xmlns:a16="http://schemas.microsoft.com/office/drawing/2014/main" id="{00000000-0008-0000-1000-00008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3689738" name="图表 9">
          <a:extLst>
            <a:ext uri="{FF2B5EF4-FFF2-40B4-BE49-F238E27FC236}">
              <a16:creationId xmlns:a16="http://schemas.microsoft.com/office/drawing/2014/main" id="{00000000-0008-0000-1000-00008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39" name="Chart 2">
          <a:extLst>
            <a:ext uri="{FF2B5EF4-FFF2-40B4-BE49-F238E27FC236}">
              <a16:creationId xmlns:a16="http://schemas.microsoft.com/office/drawing/2014/main" id="{00000000-0008-0000-1000-00008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40" name="Chart 3">
          <a:extLst>
            <a:ext uri="{FF2B5EF4-FFF2-40B4-BE49-F238E27FC236}">
              <a16:creationId xmlns:a16="http://schemas.microsoft.com/office/drawing/2014/main" id="{00000000-0008-0000-1000-00008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3689741" name="Chart 4">
          <a:extLst>
            <a:ext uri="{FF2B5EF4-FFF2-40B4-BE49-F238E27FC236}">
              <a16:creationId xmlns:a16="http://schemas.microsoft.com/office/drawing/2014/main" id="{00000000-0008-0000-1000-00008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3689742" name="Chart 5">
          <a:extLst>
            <a:ext uri="{FF2B5EF4-FFF2-40B4-BE49-F238E27FC236}">
              <a16:creationId xmlns:a16="http://schemas.microsoft.com/office/drawing/2014/main" id="{00000000-0008-0000-1000-00008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43" name="Chart 6">
          <a:extLst>
            <a:ext uri="{FF2B5EF4-FFF2-40B4-BE49-F238E27FC236}">
              <a16:creationId xmlns:a16="http://schemas.microsoft.com/office/drawing/2014/main" id="{00000000-0008-0000-1000-00008F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44" name="Chart 7">
          <a:extLst>
            <a:ext uri="{FF2B5EF4-FFF2-40B4-BE49-F238E27FC236}">
              <a16:creationId xmlns:a16="http://schemas.microsoft.com/office/drawing/2014/main" id="{00000000-0008-0000-1000-000090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45" name="Chart 8">
          <a:extLst>
            <a:ext uri="{FF2B5EF4-FFF2-40B4-BE49-F238E27FC236}">
              <a16:creationId xmlns:a16="http://schemas.microsoft.com/office/drawing/2014/main" id="{00000000-0008-0000-1000-000091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46" name="Chart 9">
          <a:extLst>
            <a:ext uri="{FF2B5EF4-FFF2-40B4-BE49-F238E27FC236}">
              <a16:creationId xmlns:a16="http://schemas.microsoft.com/office/drawing/2014/main" id="{00000000-0008-0000-1000-000092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47" name="Chart 10">
          <a:extLst>
            <a:ext uri="{FF2B5EF4-FFF2-40B4-BE49-F238E27FC236}">
              <a16:creationId xmlns:a16="http://schemas.microsoft.com/office/drawing/2014/main" id="{00000000-0008-0000-1000-000093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3689748" name="Chart 11">
          <a:extLst>
            <a:ext uri="{FF2B5EF4-FFF2-40B4-BE49-F238E27FC236}">
              <a16:creationId xmlns:a16="http://schemas.microsoft.com/office/drawing/2014/main" id="{00000000-0008-0000-1000-000094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49" name="Chart 12">
          <a:extLst>
            <a:ext uri="{FF2B5EF4-FFF2-40B4-BE49-F238E27FC236}">
              <a16:creationId xmlns:a16="http://schemas.microsoft.com/office/drawing/2014/main" id="{00000000-0008-0000-1000-000095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50" name="Chart 13">
          <a:extLst>
            <a:ext uri="{FF2B5EF4-FFF2-40B4-BE49-F238E27FC236}">
              <a16:creationId xmlns:a16="http://schemas.microsoft.com/office/drawing/2014/main" id="{00000000-0008-0000-1000-000096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3689751" name="图表 2">
          <a:extLst>
            <a:ext uri="{FF2B5EF4-FFF2-40B4-BE49-F238E27FC236}">
              <a16:creationId xmlns:a16="http://schemas.microsoft.com/office/drawing/2014/main" id="{00000000-0008-0000-1000-000097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3689752" name="图表 3">
          <a:extLst>
            <a:ext uri="{FF2B5EF4-FFF2-40B4-BE49-F238E27FC236}">
              <a16:creationId xmlns:a16="http://schemas.microsoft.com/office/drawing/2014/main" id="{00000000-0008-0000-1000-000098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53" name="图表 4">
          <a:extLst>
            <a:ext uri="{FF2B5EF4-FFF2-40B4-BE49-F238E27FC236}">
              <a16:creationId xmlns:a16="http://schemas.microsoft.com/office/drawing/2014/main" id="{00000000-0008-0000-1000-000099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54" name="图表 5">
          <a:extLst>
            <a:ext uri="{FF2B5EF4-FFF2-40B4-BE49-F238E27FC236}">
              <a16:creationId xmlns:a16="http://schemas.microsoft.com/office/drawing/2014/main" id="{00000000-0008-0000-1000-00009A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3689755" name="图表 6">
          <a:extLst>
            <a:ext uri="{FF2B5EF4-FFF2-40B4-BE49-F238E27FC236}">
              <a16:creationId xmlns:a16="http://schemas.microsoft.com/office/drawing/2014/main" id="{00000000-0008-0000-1000-00009B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3689756" name="图表 7">
          <a:extLst>
            <a:ext uri="{FF2B5EF4-FFF2-40B4-BE49-F238E27FC236}">
              <a16:creationId xmlns:a16="http://schemas.microsoft.com/office/drawing/2014/main" id="{00000000-0008-0000-1000-00009C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57" name="图表 8">
          <a:extLst>
            <a:ext uri="{FF2B5EF4-FFF2-40B4-BE49-F238E27FC236}">
              <a16:creationId xmlns:a16="http://schemas.microsoft.com/office/drawing/2014/main" id="{00000000-0008-0000-1000-00009D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3689758" name="图表 9">
          <a:extLst>
            <a:ext uri="{FF2B5EF4-FFF2-40B4-BE49-F238E27FC236}">
              <a16:creationId xmlns:a16="http://schemas.microsoft.com/office/drawing/2014/main" id="{00000000-0008-0000-1000-00009EE3D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5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2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4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4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38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5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1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0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75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0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0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9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9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8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78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workbookViewId="0">
      <selection sqref="A1:C1"/>
    </sheetView>
  </sheetViews>
  <sheetFormatPr defaultColWidth="9" defaultRowHeight="14.4"/>
  <cols>
    <col min="1" max="1" width="8.88671875" style="45" customWidth="1"/>
    <col min="2" max="2" width="55.109375" style="45" customWidth="1"/>
    <col min="3" max="3" width="4.44140625" style="45" customWidth="1"/>
    <col min="4" max="16384" width="9" style="45"/>
  </cols>
  <sheetData>
    <row r="1" spans="1:4" ht="17.399999999999999">
      <c r="A1" s="399" t="s">
        <v>484</v>
      </c>
      <c r="B1" s="399"/>
      <c r="C1" s="399"/>
    </row>
    <row r="2" spans="1:4" ht="15.6">
      <c r="A2" s="377"/>
      <c r="B2" s="377"/>
      <c r="C2" s="377"/>
    </row>
    <row r="3" spans="1:4" ht="15.6">
      <c r="A3" s="378">
        <v>1</v>
      </c>
      <c r="B3" s="379" t="s">
        <v>485</v>
      </c>
      <c r="C3" s="377"/>
    </row>
    <row r="4" spans="1:4" ht="15.6">
      <c r="A4" s="378">
        <v>2</v>
      </c>
      <c r="B4" s="379" t="s">
        <v>486</v>
      </c>
      <c r="C4" s="380"/>
    </row>
    <row r="5" spans="1:4" ht="15.6">
      <c r="A5" s="378">
        <v>3</v>
      </c>
      <c r="B5" s="379" t="s">
        <v>487</v>
      </c>
      <c r="C5" s="380"/>
    </row>
    <row r="6" spans="1:4" ht="15.6">
      <c r="A6" s="378">
        <v>4</v>
      </c>
      <c r="B6" s="379" t="s">
        <v>488</v>
      </c>
      <c r="C6" s="380"/>
    </row>
    <row r="7" spans="1:4" ht="15.6">
      <c r="A7" s="378">
        <v>5</v>
      </c>
      <c r="B7" s="379" t="s">
        <v>489</v>
      </c>
      <c r="C7" s="380"/>
    </row>
    <row r="8" spans="1:4" ht="15.6">
      <c r="A8" s="378">
        <v>6</v>
      </c>
      <c r="B8" s="379" t="s">
        <v>490</v>
      </c>
    </row>
    <row r="9" spans="1:4" ht="15.6">
      <c r="A9" s="378">
        <v>7</v>
      </c>
      <c r="B9" s="379" t="s">
        <v>491</v>
      </c>
      <c r="C9" s="380"/>
    </row>
    <row r="10" spans="1:4" ht="15.6">
      <c r="A10" s="378">
        <v>8</v>
      </c>
      <c r="B10" s="379" t="s">
        <v>492</v>
      </c>
      <c r="C10" s="380"/>
    </row>
    <row r="11" spans="1:4" ht="15.6">
      <c r="A11" s="378">
        <v>9</v>
      </c>
      <c r="B11" s="379" t="s">
        <v>493</v>
      </c>
      <c r="C11" s="380"/>
    </row>
    <row r="12" spans="1:4" ht="15.6">
      <c r="A12" s="378">
        <v>10</v>
      </c>
      <c r="B12" s="379" t="s">
        <v>494</v>
      </c>
      <c r="C12" s="380"/>
    </row>
    <row r="13" spans="1:4" ht="15.6">
      <c r="A13" s="378">
        <v>11</v>
      </c>
      <c r="B13" s="379" t="s">
        <v>495</v>
      </c>
      <c r="C13" s="380"/>
    </row>
    <row r="14" spans="1:4" ht="15.6">
      <c r="A14" s="378">
        <v>12</v>
      </c>
      <c r="B14" s="379" t="s">
        <v>496</v>
      </c>
      <c r="C14" s="380"/>
      <c r="D14" s="381"/>
    </row>
    <row r="15" spans="1:4" ht="15.6">
      <c r="A15" s="378">
        <v>13</v>
      </c>
      <c r="B15" s="379" t="s">
        <v>497</v>
      </c>
      <c r="C15" s="380"/>
      <c r="D15" s="381"/>
    </row>
    <row r="16" spans="1:4" ht="15.6">
      <c r="A16" s="378">
        <v>14</v>
      </c>
      <c r="B16" s="379" t="s">
        <v>498</v>
      </c>
      <c r="C16" s="380"/>
      <c r="D16" s="381"/>
    </row>
    <row r="17" spans="1:5" ht="15.6">
      <c r="A17" s="378">
        <v>15</v>
      </c>
      <c r="B17" s="379" t="s">
        <v>499</v>
      </c>
      <c r="C17" s="380"/>
      <c r="D17" s="381"/>
    </row>
    <row r="18" spans="1:5" ht="15.6">
      <c r="A18" s="378">
        <v>16</v>
      </c>
      <c r="B18" s="379" t="s">
        <v>500</v>
      </c>
      <c r="C18" s="380"/>
      <c r="D18" s="381"/>
    </row>
    <row r="19" spans="1:5" ht="15.6">
      <c r="A19" s="378">
        <v>17</v>
      </c>
      <c r="B19" s="379" t="s">
        <v>501</v>
      </c>
      <c r="C19" s="380"/>
      <c r="D19" s="381"/>
    </row>
    <row r="20" spans="1:5" ht="15.6">
      <c r="A20" s="378">
        <v>18</v>
      </c>
      <c r="B20" s="379" t="s">
        <v>502</v>
      </c>
      <c r="C20" s="380"/>
      <c r="D20" s="381"/>
    </row>
    <row r="21" spans="1:5" ht="15.6">
      <c r="A21" s="378">
        <v>19</v>
      </c>
      <c r="B21" s="379" t="s">
        <v>503</v>
      </c>
      <c r="C21" s="380"/>
      <c r="D21" s="381"/>
    </row>
    <row r="22" spans="1:5" ht="15.6">
      <c r="A22" s="378">
        <v>20</v>
      </c>
      <c r="B22" s="379" t="s">
        <v>504</v>
      </c>
      <c r="C22" s="381"/>
      <c r="D22" s="381"/>
    </row>
    <row r="23" spans="1:5" ht="15.6">
      <c r="A23" s="378">
        <v>21</v>
      </c>
      <c r="B23" s="379" t="s">
        <v>505</v>
      </c>
      <c r="C23" s="380"/>
      <c r="D23" s="381"/>
    </row>
    <row r="24" spans="1:5" s="77" customFormat="1" ht="15.6">
      <c r="A24" s="378">
        <v>22</v>
      </c>
      <c r="B24" s="379" t="s">
        <v>506</v>
      </c>
      <c r="C24" s="380"/>
      <c r="D24" s="381"/>
    </row>
    <row r="25" spans="1:5" ht="15.6">
      <c r="A25" s="378">
        <v>23</v>
      </c>
      <c r="B25" s="379" t="s">
        <v>507</v>
      </c>
      <c r="C25" s="381"/>
      <c r="D25" s="381"/>
    </row>
    <row r="26" spans="1:5" ht="15.6">
      <c r="A26" s="378">
        <v>24</v>
      </c>
      <c r="B26" s="379" t="s">
        <v>508</v>
      </c>
      <c r="C26" s="380"/>
      <c r="D26" s="381"/>
      <c r="E26" s="382"/>
    </row>
    <row r="27" spans="1:5" ht="15.6">
      <c r="A27" s="378">
        <v>25</v>
      </c>
      <c r="B27" s="379" t="s">
        <v>509</v>
      </c>
      <c r="C27" s="380"/>
    </row>
    <row r="28" spans="1:5" ht="15.6">
      <c r="A28" s="378"/>
      <c r="B28" s="383"/>
      <c r="C28" s="380"/>
    </row>
    <row r="29" spans="1:5" ht="15.6">
      <c r="A29" s="382"/>
      <c r="B29" s="383"/>
      <c r="C29" s="380"/>
    </row>
    <row r="30" spans="1:5" ht="15.6">
      <c r="A30" s="382"/>
      <c r="B30" s="383"/>
      <c r="C30" s="384"/>
      <c r="D30" s="385"/>
      <c r="E30" s="385"/>
    </row>
    <row r="31" spans="1:5" ht="15.6">
      <c r="A31" s="382"/>
      <c r="B31" s="383"/>
      <c r="C31" s="384"/>
      <c r="D31" s="385"/>
      <c r="E31" s="385"/>
    </row>
    <row r="32" spans="1:5" ht="15.6">
      <c r="A32" s="382"/>
      <c r="B32" s="386"/>
      <c r="C32" s="384"/>
      <c r="D32" s="385"/>
      <c r="E32" s="385"/>
    </row>
    <row r="33" spans="1:5" ht="15.6">
      <c r="A33" s="382"/>
      <c r="B33" s="386"/>
      <c r="C33" s="384"/>
      <c r="D33" s="385"/>
      <c r="E33" s="385"/>
    </row>
    <row r="34" spans="1:5" ht="15.6">
      <c r="A34" s="382"/>
      <c r="B34" s="387"/>
      <c r="C34" s="384"/>
      <c r="D34" s="385"/>
      <c r="E34" s="385"/>
    </row>
    <row r="35" spans="1:5" ht="15.6">
      <c r="A35" s="382"/>
      <c r="B35" s="386"/>
      <c r="C35" s="384"/>
      <c r="D35" s="385"/>
      <c r="E35" s="385"/>
    </row>
    <row r="36" spans="1:5" ht="15.6">
      <c r="A36" s="382"/>
      <c r="B36" s="388"/>
      <c r="C36" s="384"/>
      <c r="D36" s="385"/>
      <c r="E36" s="385"/>
    </row>
    <row r="37" spans="1:5" ht="15.6">
      <c r="A37" s="382"/>
      <c r="B37" s="383"/>
      <c r="C37" s="384"/>
      <c r="D37" s="385"/>
      <c r="E37" s="385"/>
    </row>
    <row r="38" spans="1:5" ht="15.6">
      <c r="A38" s="382"/>
      <c r="B38" s="383"/>
      <c r="C38" s="385"/>
      <c r="D38" s="385"/>
      <c r="E38" s="385"/>
    </row>
    <row r="39" spans="1:5" s="77" customFormat="1" ht="15.6">
      <c r="A39" s="382"/>
      <c r="B39" s="383"/>
      <c r="C39" s="380"/>
    </row>
    <row r="40" spans="1:5" ht="15.6">
      <c r="A40" s="382"/>
      <c r="B40" s="383"/>
      <c r="C40" s="380"/>
    </row>
    <row r="41" spans="1:5" ht="15.6">
      <c r="A41" s="382"/>
      <c r="B41" s="383"/>
      <c r="C41" s="383"/>
    </row>
    <row r="42" spans="1:5" ht="15.6">
      <c r="A42" s="381"/>
    </row>
    <row r="43" spans="1:5" ht="15.6">
      <c r="A43" s="382"/>
    </row>
    <row r="44" spans="1:5" ht="15.6">
      <c r="A44" s="382"/>
    </row>
    <row r="45" spans="1:5" ht="15.6">
      <c r="A45" s="382"/>
    </row>
    <row r="46" spans="1:5" ht="15.6">
      <c r="A46" s="382"/>
    </row>
    <row r="47" spans="1:5" ht="15.6">
      <c r="A47" s="382"/>
    </row>
    <row r="48" spans="1:5" ht="15.6">
      <c r="A48" s="382"/>
    </row>
    <row r="49" spans="1:5" ht="15.6">
      <c r="A49" s="382"/>
    </row>
    <row r="50" spans="1:5" ht="15.6">
      <c r="A50" s="382"/>
      <c r="B50" s="389"/>
    </row>
    <row r="51" spans="1:5" ht="15.6">
      <c r="A51" s="382"/>
      <c r="B51" s="389"/>
      <c r="C51" s="385"/>
      <c r="D51" s="385"/>
      <c r="E51" s="385"/>
    </row>
    <row r="52" spans="1:5" ht="15.6">
      <c r="A52" s="382"/>
      <c r="B52" s="389"/>
      <c r="C52" s="385"/>
      <c r="D52" s="385"/>
      <c r="E52" s="385"/>
    </row>
    <row r="53" spans="1:5" ht="15.6">
      <c r="A53" s="382"/>
      <c r="B53" s="389"/>
      <c r="C53" s="385"/>
      <c r="D53" s="385"/>
      <c r="E53" s="385"/>
    </row>
    <row r="54" spans="1:5" ht="15.6">
      <c r="A54" s="390"/>
      <c r="B54" s="389"/>
      <c r="C54" s="385"/>
      <c r="D54" s="385"/>
      <c r="E54" s="385"/>
    </row>
    <row r="55" spans="1:5" ht="15.6">
      <c r="A55" s="390"/>
      <c r="B55" s="389"/>
      <c r="C55" s="385"/>
      <c r="D55" s="385"/>
      <c r="E55" s="385"/>
    </row>
    <row r="56" spans="1:5" ht="15.6">
      <c r="A56" s="391"/>
      <c r="B56" s="385"/>
      <c r="C56" s="385"/>
      <c r="D56" s="385"/>
      <c r="E56" s="385"/>
    </row>
    <row r="57" spans="1:5" ht="15.6">
      <c r="A57" s="391"/>
      <c r="B57" s="389"/>
      <c r="C57" s="385"/>
      <c r="D57" s="385"/>
      <c r="E57" s="385"/>
    </row>
    <row r="58" spans="1:5" ht="15.6">
      <c r="A58" s="391"/>
      <c r="B58" s="381"/>
      <c r="C58" s="385"/>
      <c r="D58" s="385"/>
      <c r="E58" s="385"/>
    </row>
    <row r="59" spans="1:5" ht="15.6">
      <c r="A59" s="391"/>
      <c r="B59" s="381"/>
    </row>
    <row r="60" spans="1:5" ht="15.6">
      <c r="A60" s="391"/>
      <c r="B60" s="381"/>
    </row>
    <row r="61" spans="1:5" ht="15.6">
      <c r="A61" s="390"/>
      <c r="B61" s="381"/>
    </row>
    <row r="62" spans="1:5" ht="15.6">
      <c r="A62" s="390"/>
      <c r="B62" s="381"/>
    </row>
    <row r="63" spans="1:5" ht="15.6">
      <c r="A63" s="382"/>
      <c r="B63" s="381"/>
    </row>
    <row r="64" spans="1:5" ht="15.6">
      <c r="A64" s="391"/>
      <c r="B64" s="381"/>
    </row>
    <row r="65" spans="1:2" ht="15.6">
      <c r="A65" s="391"/>
      <c r="B65" s="381"/>
    </row>
    <row r="66" spans="1:2" ht="15.6">
      <c r="A66" s="391"/>
    </row>
    <row r="67" spans="1:2" ht="15.6">
      <c r="A67" s="391"/>
    </row>
    <row r="68" spans="1:2" ht="15.6">
      <c r="A68" s="391"/>
    </row>
    <row r="69" spans="1:2" ht="15.6">
      <c r="A69" s="391"/>
    </row>
    <row r="70" spans="1:2" ht="15.6">
      <c r="A70" s="391"/>
    </row>
    <row r="71" spans="1:2" ht="15.6">
      <c r="A71" s="391"/>
    </row>
    <row r="72" spans="1:2" ht="15.6">
      <c r="A72" s="391"/>
    </row>
    <row r="73" spans="1:2" ht="15.6">
      <c r="A73" s="391"/>
    </row>
    <row r="74" spans="1:2" ht="15.6">
      <c r="A74" s="391"/>
      <c r="B74" s="381"/>
    </row>
    <row r="75" spans="1:2" ht="15.6">
      <c r="A75" s="391"/>
    </row>
  </sheetData>
  <mergeCells count="1">
    <mergeCell ref="A1:C1"/>
  </mergeCells>
  <phoneticPr fontId="60" type="noConversion"/>
  <hyperlinks>
    <hyperlink ref="B4" location="'1+'!R1C1" display="'1+'!R1C1" xr:uid="{00000000-0004-0000-0000-000000000000}"/>
    <hyperlink ref="B5" location="'2+'!R1C1" display="'2+'!R1C1" xr:uid="{00000000-0004-0000-0000-000001000000}"/>
    <hyperlink ref="B8" location="'3+'!R1C1" display="'3+'!R1C1" xr:uid="{00000000-0004-0000-0000-000002000000}"/>
    <hyperlink ref="B9" location="'4+'!R1C1" display="'4+'!R1C1" xr:uid="{00000000-0004-0000-0000-000003000000}"/>
    <hyperlink ref="B10" location="'5+'!R1C1" display="'5+'!R1C1" xr:uid="{00000000-0004-0000-0000-000004000000}"/>
    <hyperlink ref="B13" location="'7+'!R1C1" display="'7+'!R1C1" xr:uid="{00000000-0004-0000-0000-000005000000}"/>
    <hyperlink ref="B14" location="'8+'!R1C1" display="'8+'!R1C1" xr:uid="{00000000-0004-0000-0000-000006000000}"/>
    <hyperlink ref="B15" location="'9+'!R1C1" display="'9+'!R1C1" xr:uid="{00000000-0004-0000-0000-000007000000}"/>
    <hyperlink ref="B16" location="'10+'!R1C1" display="'10+'!R1C1" xr:uid="{00000000-0004-0000-0000-000008000000}"/>
    <hyperlink ref="B17" location="'11+'!R1C1" display="'11+'!R1C1" xr:uid="{00000000-0004-0000-0000-000009000000}"/>
    <hyperlink ref="B20" location="'12+'!R1C1" display="'12+'!R1C1" xr:uid="{00000000-0004-0000-0000-00000A000000}"/>
    <hyperlink ref="B21" location="'13+'!R1C1" display="'13+'!R1C1" xr:uid="{00000000-0004-0000-0000-00000B000000}"/>
    <hyperlink ref="B22" location="'14+'!R1C1" display="'14+'!R1C1" xr:uid="{00000000-0004-0000-0000-00000C000000}"/>
    <hyperlink ref="B23" location="'15+'!R1C1" display="'15+'!R1C1" xr:uid="{00000000-0004-0000-0000-00000D000000}"/>
    <hyperlink ref="B24" location="'16+'!R1C1" display="'16+'!R1C1" xr:uid="{00000000-0004-0000-0000-00000E000000}"/>
    <hyperlink ref="B25" location="'17+'!R1C1" display="'17+'!R1C1" xr:uid="{00000000-0004-0000-0000-00000F000000}"/>
    <hyperlink ref="B27" location="'18+'!R1C1" display="'18+'!R1C1" xr:uid="{00000000-0004-0000-0000-000010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4"/>
  <sheetViews>
    <sheetView workbookViewId="0">
      <selection sqref="A1:C1"/>
    </sheetView>
  </sheetViews>
  <sheetFormatPr defaultColWidth="16.88671875" defaultRowHeight="14.4"/>
  <cols>
    <col min="1" max="1" width="29.88671875" style="133" customWidth="1"/>
    <col min="2" max="3" width="16.88671875" style="125"/>
    <col min="4" max="16384" width="16.88671875" style="133"/>
  </cols>
  <sheetData>
    <row r="1" spans="1:3" ht="28.5" customHeight="1">
      <c r="A1" s="428" t="s">
        <v>179</v>
      </c>
      <c r="B1" s="429"/>
      <c r="C1" s="429"/>
    </row>
    <row r="2" spans="1:3" ht="20.100000000000001" customHeight="1">
      <c r="A2" s="430" t="s">
        <v>180</v>
      </c>
      <c r="B2" s="431" t="str">
        <f>'4'!E3</f>
        <v>1-2月</v>
      </c>
      <c r="C2" s="432"/>
    </row>
    <row r="3" spans="1:3" ht="20.100000000000001" customHeight="1">
      <c r="A3" s="430"/>
      <c r="B3" s="134" t="s">
        <v>181</v>
      </c>
      <c r="C3" s="135" t="s">
        <v>182</v>
      </c>
    </row>
    <row r="4" spans="1:3" ht="20.100000000000001" customHeight="1">
      <c r="A4" s="136" t="s">
        <v>183</v>
      </c>
      <c r="B4" s="264">
        <v>5937</v>
      </c>
      <c r="C4" s="265">
        <v>-3.164247</v>
      </c>
    </row>
    <row r="5" spans="1:3" ht="20.100000000000001" customHeight="1">
      <c r="A5" s="136" t="s">
        <v>184</v>
      </c>
      <c r="B5" s="266">
        <v>480.92651999999998</v>
      </c>
      <c r="C5" s="265">
        <v>-51.32</v>
      </c>
    </row>
    <row r="6" spans="1:3" ht="20.100000000000001" customHeight="1">
      <c r="A6" s="136" t="s">
        <v>321</v>
      </c>
      <c r="B6" s="266">
        <v>386.58591999999999</v>
      </c>
      <c r="C6" s="265">
        <v>-49.77</v>
      </c>
    </row>
    <row r="7" spans="1:3" ht="20.100000000000001" customHeight="1">
      <c r="A7" s="137" t="s">
        <v>409</v>
      </c>
      <c r="B7" s="266">
        <v>2.66892</v>
      </c>
      <c r="C7" s="265">
        <v>-55.78</v>
      </c>
    </row>
    <row r="8" spans="1:3" ht="20.100000000000001" customHeight="1">
      <c r="A8" s="136" t="s">
        <v>185</v>
      </c>
      <c r="B8" s="266">
        <v>22.043849999999999</v>
      </c>
      <c r="C8" s="265">
        <v>-42.19</v>
      </c>
    </row>
    <row r="9" spans="1:3" ht="20.100000000000001" customHeight="1">
      <c r="A9" s="136" t="s">
        <v>186</v>
      </c>
      <c r="B9" s="266">
        <v>33.562130000000003</v>
      </c>
      <c r="C9" s="265">
        <v>-49.55</v>
      </c>
    </row>
    <row r="10" spans="1:3" ht="20.100000000000001" customHeight="1">
      <c r="A10" s="136" t="s">
        <v>187</v>
      </c>
      <c r="B10" s="266">
        <v>12.198539999999999</v>
      </c>
      <c r="C10" s="265">
        <v>-54.66</v>
      </c>
    </row>
    <row r="11" spans="1:3" ht="20.100000000000001" customHeight="1">
      <c r="A11" s="136" t="s">
        <v>188</v>
      </c>
      <c r="B11" s="266">
        <v>18.27281</v>
      </c>
      <c r="C11" s="265">
        <v>-76.819999999999993</v>
      </c>
    </row>
    <row r="12" spans="1:3" ht="20.100000000000001" customHeight="1">
      <c r="A12" s="136" t="s">
        <v>189</v>
      </c>
      <c r="B12" s="266">
        <v>21.076419999999999</v>
      </c>
      <c r="C12" s="265">
        <v>-75.55</v>
      </c>
    </row>
    <row r="13" spans="1:3" ht="20.100000000000001" customHeight="1">
      <c r="A13" s="136" t="s">
        <v>190</v>
      </c>
      <c r="B13" s="266">
        <v>96.890100000000004</v>
      </c>
      <c r="C13" s="265">
        <v>-45.68</v>
      </c>
    </row>
    <row r="14" spans="1:3" ht="20.100000000000001" customHeight="1">
      <c r="A14" s="396" t="s">
        <v>439</v>
      </c>
      <c r="B14" s="267">
        <v>72.410399999999996</v>
      </c>
      <c r="C14" s="268">
        <v>-34.18</v>
      </c>
    </row>
  </sheetData>
  <mergeCells count="3">
    <mergeCell ref="A1:C1"/>
    <mergeCell ref="A2:A3"/>
    <mergeCell ref="B2:C2"/>
  </mergeCells>
  <phoneticPr fontId="6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5"/>
  <sheetViews>
    <sheetView workbookViewId="0">
      <selection sqref="A1:C1"/>
    </sheetView>
  </sheetViews>
  <sheetFormatPr defaultRowHeight="14.4"/>
  <cols>
    <col min="1" max="1" width="19.77734375" customWidth="1"/>
  </cols>
  <sheetData>
    <row r="1" spans="1:3" ht="18.75" customHeight="1">
      <c r="A1" s="433" t="s">
        <v>192</v>
      </c>
      <c r="B1" s="434"/>
      <c r="C1" s="435"/>
    </row>
    <row r="2" spans="1:3">
      <c r="A2" s="426" t="s">
        <v>6</v>
      </c>
      <c r="B2" s="436" t="str">
        <f>'4'!E3</f>
        <v>1-2月</v>
      </c>
      <c r="C2" s="437"/>
    </row>
    <row r="3" spans="1:3" ht="24">
      <c r="A3" s="426"/>
      <c r="B3" s="26" t="s">
        <v>156</v>
      </c>
      <c r="C3" s="27" t="s">
        <v>155</v>
      </c>
    </row>
    <row r="4" spans="1:3">
      <c r="A4" s="140" t="s">
        <v>39</v>
      </c>
      <c r="B4" s="201"/>
      <c r="C4" s="202"/>
    </row>
    <row r="5" spans="1:3">
      <c r="A5" s="140" t="s">
        <v>40</v>
      </c>
      <c r="B5" s="102"/>
      <c r="C5" s="103"/>
    </row>
    <row r="6" spans="1:3" ht="24">
      <c r="A6" s="140" t="s">
        <v>41</v>
      </c>
      <c r="B6" s="257">
        <v>31.356785377000001</v>
      </c>
      <c r="C6" s="258">
        <v>-50.755133751954197</v>
      </c>
    </row>
    <row r="7" spans="1:3" ht="24">
      <c r="A7" s="140" t="s">
        <v>42</v>
      </c>
      <c r="B7" s="257">
        <v>628.41827599999999</v>
      </c>
      <c r="C7" s="258">
        <v>37.547472716942252</v>
      </c>
    </row>
    <row r="8" spans="1:3">
      <c r="A8" s="140" t="s">
        <v>43</v>
      </c>
      <c r="B8" s="290"/>
      <c r="C8" s="291"/>
    </row>
    <row r="9" spans="1:3" ht="24">
      <c r="A9" s="140" t="s">
        <v>44</v>
      </c>
      <c r="B9" s="257">
        <v>33.938414999999999</v>
      </c>
      <c r="C9" s="258">
        <v>-32.218809260133902</v>
      </c>
    </row>
    <row r="10" spans="1:3" ht="24">
      <c r="A10" s="140" t="s">
        <v>45</v>
      </c>
      <c r="B10" s="257">
        <v>77.191761999999997</v>
      </c>
      <c r="C10" s="258">
        <v>3.67</v>
      </c>
    </row>
    <row r="11" spans="1:3">
      <c r="A11" s="141" t="s">
        <v>46</v>
      </c>
      <c r="B11" s="260">
        <v>6398.2048000000004</v>
      </c>
      <c r="C11" s="259">
        <v>-69.359441458982602</v>
      </c>
    </row>
    <row r="12" spans="1:3">
      <c r="A12" s="140" t="s">
        <v>47</v>
      </c>
      <c r="B12" s="290"/>
      <c r="C12" s="291"/>
    </row>
    <row r="13" spans="1:3" ht="24">
      <c r="A13" s="140" t="s">
        <v>48</v>
      </c>
      <c r="B13" s="257">
        <v>1723.17</v>
      </c>
      <c r="C13" s="258">
        <v>11.36</v>
      </c>
    </row>
    <row r="14" spans="1:3">
      <c r="A14" s="140" t="s">
        <v>49</v>
      </c>
      <c r="B14" s="257">
        <v>515.16</v>
      </c>
      <c r="C14" s="258">
        <v>-10.92</v>
      </c>
    </row>
    <row r="15" spans="1:3">
      <c r="A15" s="157" t="s">
        <v>50</v>
      </c>
      <c r="B15" s="257">
        <v>5582.94</v>
      </c>
      <c r="C15" s="258">
        <v>-1.78</v>
      </c>
    </row>
  </sheetData>
  <mergeCells count="3">
    <mergeCell ref="A1:C1"/>
    <mergeCell ref="A2:A3"/>
    <mergeCell ref="B2:C2"/>
  </mergeCells>
  <phoneticPr fontId="6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2"/>
  <sheetViews>
    <sheetView workbookViewId="0">
      <selection sqref="A1:C1"/>
    </sheetView>
  </sheetViews>
  <sheetFormatPr defaultColWidth="9" defaultRowHeight="14.4"/>
  <cols>
    <col min="1" max="1" width="24.109375" style="133" customWidth="1"/>
    <col min="2" max="2" width="18" style="133" customWidth="1"/>
    <col min="3" max="3" width="14.33203125" style="133" customWidth="1"/>
    <col min="4" max="16384" width="9" style="133"/>
  </cols>
  <sheetData>
    <row r="1" spans="1:4" ht="33.75" customHeight="1">
      <c r="A1" s="439" t="s">
        <v>242</v>
      </c>
      <c r="B1" s="440"/>
      <c r="C1" s="440"/>
      <c r="D1" s="159"/>
    </row>
    <row r="2" spans="1:4" ht="23.25" customHeight="1">
      <c r="A2" s="441" t="s">
        <v>243</v>
      </c>
      <c r="B2" s="442" t="s">
        <v>477</v>
      </c>
      <c r="C2" s="443"/>
      <c r="D2" s="160"/>
    </row>
    <row r="3" spans="1:4" ht="19.5" customHeight="1">
      <c r="A3" s="441"/>
      <c r="B3" s="178" t="s">
        <v>244</v>
      </c>
      <c r="C3" s="179" t="s">
        <v>245</v>
      </c>
      <c r="D3" s="160"/>
    </row>
    <row r="4" spans="1:4" ht="27.75" customHeight="1">
      <c r="A4" s="180" t="s">
        <v>246</v>
      </c>
      <c r="B4" s="339">
        <v>1037.7610595599538</v>
      </c>
      <c r="C4" s="340">
        <v>-43.510980286443683</v>
      </c>
    </row>
    <row r="5" spans="1:4" ht="27.75" customHeight="1">
      <c r="A5" s="180" t="s">
        <v>247</v>
      </c>
      <c r="B5" s="339">
        <v>695.47631366985013</v>
      </c>
      <c r="C5" s="340">
        <v>-49.295642897551744</v>
      </c>
    </row>
    <row r="6" spans="1:4" ht="27.75" customHeight="1">
      <c r="A6" s="180" t="s">
        <v>248</v>
      </c>
      <c r="B6" s="339">
        <v>107.28117515797531</v>
      </c>
      <c r="C6" s="340">
        <v>-39.317903514917738</v>
      </c>
    </row>
    <row r="7" spans="1:4" ht="27.75" customHeight="1">
      <c r="A7" s="180" t="s">
        <v>249</v>
      </c>
      <c r="B7" s="339">
        <v>235.00357073212834</v>
      </c>
      <c r="C7" s="340">
        <v>-28.305859726410354</v>
      </c>
      <c r="D7" s="160"/>
    </row>
    <row r="8" spans="1:4" ht="27.75" customHeight="1">
      <c r="A8" s="180" t="s">
        <v>230</v>
      </c>
      <c r="B8" s="339">
        <v>616.51741293462851</v>
      </c>
      <c r="C8" s="340">
        <v>-45.10674165058105</v>
      </c>
    </row>
    <row r="9" spans="1:4" ht="27.75" customHeight="1">
      <c r="A9" s="180" t="s">
        <v>250</v>
      </c>
      <c r="B9" s="339">
        <v>2814.22</v>
      </c>
      <c r="C9" s="340">
        <v>-50.7</v>
      </c>
      <c r="D9" s="160"/>
    </row>
    <row r="10" spans="1:4" ht="27.75" customHeight="1">
      <c r="A10" s="180" t="s">
        <v>251</v>
      </c>
      <c r="B10" s="339">
        <v>2750.32</v>
      </c>
      <c r="C10" s="340">
        <v>-50.5</v>
      </c>
      <c r="D10" s="160"/>
    </row>
    <row r="11" spans="1:4" ht="27.75" customHeight="1">
      <c r="A11" s="180" t="s">
        <v>252</v>
      </c>
      <c r="B11" s="339">
        <v>166.38</v>
      </c>
      <c r="C11" s="340">
        <v>-39.9</v>
      </c>
      <c r="D11" s="160"/>
    </row>
    <row r="12" spans="1:4" ht="51.75" customHeight="1">
      <c r="A12" s="438" t="s">
        <v>253</v>
      </c>
      <c r="B12" s="438"/>
      <c r="C12" s="438"/>
    </row>
  </sheetData>
  <mergeCells count="4">
    <mergeCell ref="A12:C12"/>
    <mergeCell ref="A1:C1"/>
    <mergeCell ref="A2:A3"/>
    <mergeCell ref="B2:C2"/>
  </mergeCells>
  <phoneticPr fontId="60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4"/>
  <sheetViews>
    <sheetView workbookViewId="0">
      <selection sqref="A1:C1"/>
    </sheetView>
  </sheetViews>
  <sheetFormatPr defaultRowHeight="14.4"/>
  <cols>
    <col min="1" max="1" width="24.109375" customWidth="1"/>
    <col min="2" max="3" width="14.77734375" customWidth="1"/>
  </cols>
  <sheetData>
    <row r="1" spans="1:3" ht="24.75" customHeight="1">
      <c r="A1" s="444" t="s">
        <v>425</v>
      </c>
      <c r="B1" s="444"/>
      <c r="C1" s="444"/>
    </row>
    <row r="2" spans="1:3" ht="22.5" customHeight="1">
      <c r="A2" s="445" t="s">
        <v>426</v>
      </c>
      <c r="B2" s="447" t="s">
        <v>450</v>
      </c>
      <c r="C2" s="448"/>
    </row>
    <row r="3" spans="1:3" ht="22.5" customHeight="1">
      <c r="A3" s="446"/>
      <c r="B3" s="217" t="s">
        <v>427</v>
      </c>
      <c r="C3" s="218" t="s">
        <v>428</v>
      </c>
    </row>
    <row r="4" spans="1:3" ht="27.75" customHeight="1">
      <c r="A4" s="156" t="s">
        <v>429</v>
      </c>
      <c r="B4" s="284">
        <v>3542.41984</v>
      </c>
      <c r="C4" s="285">
        <v>12.161534146902419</v>
      </c>
    </row>
    <row r="5" spans="1:3" ht="27.75" customHeight="1">
      <c r="A5" s="156" t="s">
        <v>430</v>
      </c>
      <c r="B5" s="286">
        <v>149.4828</v>
      </c>
      <c r="C5" s="287">
        <v>34.118505853802425</v>
      </c>
    </row>
    <row r="6" spans="1:3" ht="27.75" customHeight="1">
      <c r="A6" s="156" t="s">
        <v>431</v>
      </c>
      <c r="B6" s="286">
        <v>768.56232</v>
      </c>
      <c r="C6" s="287">
        <v>8.3624341950745205</v>
      </c>
    </row>
    <row r="7" spans="1:3" ht="27.75" customHeight="1">
      <c r="A7" s="156" t="s">
        <v>432</v>
      </c>
      <c r="B7" s="286">
        <v>739.01520000000005</v>
      </c>
      <c r="C7" s="287">
        <v>25.208296405552154</v>
      </c>
    </row>
    <row r="8" spans="1:3" ht="27.75" customHeight="1">
      <c r="A8" s="156" t="s">
        <v>433</v>
      </c>
      <c r="B8" s="286">
        <v>229.69211000000001</v>
      </c>
      <c r="C8" s="287">
        <v>9.7974213402562071</v>
      </c>
    </row>
    <row r="9" spans="1:3" ht="27.75" customHeight="1">
      <c r="A9" s="156" t="s">
        <v>434</v>
      </c>
      <c r="B9" s="286">
        <v>8.4378600000000006</v>
      </c>
      <c r="C9" s="287">
        <v>12.584810271833202</v>
      </c>
    </row>
    <row r="10" spans="1:3" ht="27.75" customHeight="1">
      <c r="A10" s="156" t="s">
        <v>435</v>
      </c>
      <c r="B10" s="286">
        <v>133.45661999999999</v>
      </c>
      <c r="C10" s="287">
        <v>33.237683837917544</v>
      </c>
    </row>
    <row r="11" spans="1:3" ht="27.75" customHeight="1">
      <c r="A11" s="156" t="s">
        <v>436</v>
      </c>
      <c r="B11" s="286">
        <v>945.86223000000007</v>
      </c>
      <c r="C11" s="287">
        <v>8.4047685562043561</v>
      </c>
    </row>
    <row r="12" spans="1:3" ht="27.75" customHeight="1">
      <c r="A12" s="156" t="s">
        <v>437</v>
      </c>
      <c r="B12" s="286">
        <v>169.30268000000001</v>
      </c>
      <c r="C12" s="287">
        <v>5.4461087669671171</v>
      </c>
    </row>
    <row r="13" spans="1:3" ht="27.75" customHeight="1" thickBot="1">
      <c r="A13" s="156" t="s">
        <v>438</v>
      </c>
      <c r="B13" s="288">
        <v>398.60802000000001</v>
      </c>
      <c r="C13" s="289">
        <v>0.29345435334404701</v>
      </c>
    </row>
    <row r="14" spans="1:3" ht="15" thickTop="1"/>
  </sheetData>
  <mergeCells count="3">
    <mergeCell ref="A1:C1"/>
    <mergeCell ref="A2:A3"/>
    <mergeCell ref="B2:C2"/>
  </mergeCells>
  <phoneticPr fontId="60" type="noConversion"/>
  <pageMargins left="0.75" right="0.75" top="1" bottom="1" header="0.5" footer="0.5"/>
  <pageSetup paperSize="9" orientation="portrait" verticalDpi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7"/>
  <sheetViews>
    <sheetView workbookViewId="0">
      <selection sqref="A1:C1"/>
    </sheetView>
  </sheetViews>
  <sheetFormatPr defaultRowHeight="14.4"/>
  <cols>
    <col min="1" max="1" width="24.6640625" customWidth="1"/>
    <col min="2" max="2" width="12.44140625" customWidth="1"/>
    <col min="3" max="3" width="12.44140625" style="234" customWidth="1"/>
  </cols>
  <sheetData>
    <row r="1" spans="1:3" ht="24" customHeight="1">
      <c r="A1" s="449" t="s">
        <v>125</v>
      </c>
      <c r="B1" s="449"/>
      <c r="C1" s="449"/>
    </row>
    <row r="2" spans="1:3" ht="13.5" customHeight="1">
      <c r="A2" s="28" t="s">
        <v>16</v>
      </c>
      <c r="B2" s="139" t="str">
        <f>'4'!C3</f>
        <v>1-3月</v>
      </c>
      <c r="C2" s="229" t="s">
        <v>178</v>
      </c>
    </row>
    <row r="3" spans="1:3" ht="13.5" customHeight="1">
      <c r="A3" s="29" t="s">
        <v>377</v>
      </c>
      <c r="B3" s="181"/>
      <c r="C3" s="275">
        <v>-82.8</v>
      </c>
    </row>
    <row r="4" spans="1:3">
      <c r="A4" s="30" t="s">
        <v>378</v>
      </c>
      <c r="B4" s="181"/>
      <c r="C4" s="275">
        <v>-85</v>
      </c>
    </row>
    <row r="5" spans="1:3">
      <c r="A5" s="30" t="s">
        <v>379</v>
      </c>
      <c r="B5" s="181"/>
      <c r="C5" s="275">
        <v>-84.4</v>
      </c>
    </row>
    <row r="6" spans="1:3">
      <c r="A6" s="31" t="s">
        <v>380</v>
      </c>
      <c r="B6" s="182"/>
      <c r="C6" s="275">
        <v>-73.7</v>
      </c>
    </row>
    <row r="7" spans="1:3">
      <c r="A7" s="32" t="s">
        <v>381</v>
      </c>
      <c r="B7" s="183"/>
      <c r="C7" s="275"/>
    </row>
    <row r="8" spans="1:3">
      <c r="A8" s="5" t="s">
        <v>382</v>
      </c>
      <c r="B8" s="181"/>
      <c r="C8" s="275">
        <v>-81.099999999999994</v>
      </c>
    </row>
    <row r="9" spans="1:3">
      <c r="A9" s="32" t="s">
        <v>383</v>
      </c>
      <c r="B9" s="181"/>
      <c r="C9" s="275">
        <v>-85.2</v>
      </c>
    </row>
    <row r="10" spans="1:3">
      <c r="A10" s="32" t="s">
        <v>384</v>
      </c>
      <c r="B10" s="181"/>
      <c r="C10" s="275">
        <v>-85</v>
      </c>
    </row>
    <row r="11" spans="1:3">
      <c r="A11" s="32" t="s">
        <v>385</v>
      </c>
      <c r="B11" s="181"/>
      <c r="C11" s="275">
        <v>-81.2</v>
      </c>
    </row>
    <row r="12" spans="1:3">
      <c r="A12" s="32" t="s">
        <v>386</v>
      </c>
      <c r="B12" s="184"/>
      <c r="C12" s="276"/>
    </row>
    <row r="13" spans="1:3">
      <c r="A13" s="5" t="s">
        <v>387</v>
      </c>
      <c r="B13" s="185"/>
      <c r="C13" s="277">
        <v>-83.3</v>
      </c>
    </row>
    <row r="14" spans="1:3">
      <c r="A14" s="5" t="s">
        <v>388</v>
      </c>
      <c r="B14" s="185"/>
      <c r="C14" s="277">
        <v>-82.6</v>
      </c>
    </row>
    <row r="15" spans="1:3">
      <c r="A15" s="5" t="s">
        <v>389</v>
      </c>
      <c r="B15" s="185"/>
      <c r="C15" s="277">
        <v>-82.6</v>
      </c>
    </row>
    <row r="16" spans="1:3">
      <c r="A16" s="5" t="s">
        <v>390</v>
      </c>
      <c r="B16" s="184"/>
      <c r="C16" s="276"/>
    </row>
    <row r="17" spans="1:3">
      <c r="A17" s="5" t="s">
        <v>391</v>
      </c>
      <c r="B17" s="185"/>
      <c r="C17" s="277">
        <v>-84.5</v>
      </c>
    </row>
    <row r="18" spans="1:3">
      <c r="A18" s="5" t="s">
        <v>392</v>
      </c>
      <c r="B18" s="185"/>
      <c r="C18" s="277">
        <v>-82.8</v>
      </c>
    </row>
    <row r="19" spans="1:3">
      <c r="A19" s="5" t="s">
        <v>393</v>
      </c>
      <c r="B19" s="184"/>
      <c r="C19" s="276"/>
    </row>
    <row r="20" spans="1:3">
      <c r="A20" s="5" t="s">
        <v>394</v>
      </c>
      <c r="B20" s="185"/>
      <c r="C20" s="277">
        <v>-83.3</v>
      </c>
    </row>
    <row r="21" spans="1:3">
      <c r="A21" s="5" t="s">
        <v>395</v>
      </c>
      <c r="B21" s="185"/>
      <c r="C21" s="277">
        <v>-89.2</v>
      </c>
    </row>
    <row r="22" spans="1:3">
      <c r="A22" s="5" t="s">
        <v>396</v>
      </c>
      <c r="B22" s="185"/>
      <c r="C22" s="277">
        <v>-86</v>
      </c>
    </row>
    <row r="23" spans="1:3">
      <c r="A23" s="33" t="s">
        <v>397</v>
      </c>
      <c r="B23" s="186"/>
      <c r="C23" s="276"/>
    </row>
    <row r="24" spans="1:3">
      <c r="A24" s="5" t="s">
        <v>398</v>
      </c>
      <c r="B24" s="187"/>
      <c r="C24" s="277">
        <v>-83.2</v>
      </c>
    </row>
    <row r="25" spans="1:3">
      <c r="A25" s="5" t="s">
        <v>399</v>
      </c>
      <c r="B25" s="187"/>
      <c r="C25" s="277">
        <v>-81.2</v>
      </c>
    </row>
    <row r="26" spans="1:3">
      <c r="A26" s="5" t="s">
        <v>400</v>
      </c>
      <c r="B26" s="187"/>
      <c r="C26" s="277">
        <v>-82.1</v>
      </c>
    </row>
    <row r="27" spans="1:3">
      <c r="A27" s="34" t="s">
        <v>401</v>
      </c>
      <c r="B27" s="188"/>
      <c r="C27" s="230"/>
    </row>
    <row r="28" spans="1:3">
      <c r="A28" s="34" t="s">
        <v>402</v>
      </c>
      <c r="B28" s="225">
        <v>7185</v>
      </c>
      <c r="C28" s="231">
        <v>-38</v>
      </c>
    </row>
    <row r="29" spans="1:3">
      <c r="A29" s="34" t="s">
        <v>403</v>
      </c>
      <c r="B29" s="225">
        <v>103</v>
      </c>
      <c r="C29" s="231">
        <v>-92.6</v>
      </c>
    </row>
    <row r="30" spans="1:3">
      <c r="A30" s="34" t="s">
        <v>404</v>
      </c>
      <c r="B30" s="225"/>
      <c r="C30" s="231"/>
    </row>
    <row r="31" spans="1:3">
      <c r="A31" s="34" t="s">
        <v>405</v>
      </c>
      <c r="B31" s="226">
        <v>4559</v>
      </c>
      <c r="C31" s="232">
        <v>-27.8</v>
      </c>
    </row>
    <row r="32" spans="1:3">
      <c r="A32" s="34" t="s">
        <v>406</v>
      </c>
      <c r="B32" s="226">
        <v>56</v>
      </c>
      <c r="C32" s="232">
        <v>-87.7</v>
      </c>
    </row>
    <row r="33" spans="1:3">
      <c r="A33" s="34" t="s">
        <v>407</v>
      </c>
      <c r="B33" s="227"/>
      <c r="C33" s="232">
        <v>-85</v>
      </c>
    </row>
    <row r="34" spans="1:3">
      <c r="A34" s="34" t="s">
        <v>406</v>
      </c>
      <c r="B34" s="227"/>
      <c r="C34" s="232">
        <v>-89.4</v>
      </c>
    </row>
    <row r="35" spans="1:3">
      <c r="A35" s="34" t="s">
        <v>408</v>
      </c>
      <c r="B35" s="226"/>
      <c r="C35" s="232"/>
    </row>
    <row r="36" spans="1:3">
      <c r="A36" s="34" t="s">
        <v>405</v>
      </c>
      <c r="B36" s="228">
        <v>771</v>
      </c>
      <c r="C36" s="233">
        <v>-21.8</v>
      </c>
    </row>
    <row r="37" spans="1:3">
      <c r="A37" s="203" t="s">
        <v>407</v>
      </c>
      <c r="B37" s="228"/>
      <c r="C37" s="233">
        <v>-84.4</v>
      </c>
    </row>
  </sheetData>
  <mergeCells count="1">
    <mergeCell ref="A1:C1"/>
  </mergeCells>
  <phoneticPr fontId="6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workbookViewId="0">
      <selection sqref="A1:B1"/>
    </sheetView>
  </sheetViews>
  <sheetFormatPr defaultRowHeight="14.4"/>
  <cols>
    <col min="1" max="1" width="31.88671875" customWidth="1"/>
    <col min="2" max="2" width="15.109375" customWidth="1"/>
  </cols>
  <sheetData>
    <row r="1" spans="1:2" ht="17.399999999999999">
      <c r="A1" s="450" t="s">
        <v>126</v>
      </c>
      <c r="B1" s="450"/>
    </row>
    <row r="2" spans="1:2" ht="15.6">
      <c r="A2" s="36"/>
      <c r="B2" s="36"/>
    </row>
    <row r="3" spans="1:2" ht="15" thickBot="1">
      <c r="A3" s="37" t="s">
        <v>16</v>
      </c>
      <c r="B3" s="316" t="s">
        <v>474</v>
      </c>
    </row>
    <row r="4" spans="1:2">
      <c r="A4" s="38" t="s">
        <v>51</v>
      </c>
      <c r="B4" s="261">
        <v>-82.8</v>
      </c>
    </row>
    <row r="5" spans="1:2">
      <c r="A5" s="39" t="s">
        <v>52</v>
      </c>
      <c r="B5" s="262">
        <v>-80.7</v>
      </c>
    </row>
    <row r="6" spans="1:2">
      <c r="A6" s="39" t="s">
        <v>53</v>
      </c>
      <c r="B6" s="262">
        <v>-84.2</v>
      </c>
    </row>
    <row r="7" spans="1:2">
      <c r="A7" s="39" t="s">
        <v>54</v>
      </c>
      <c r="B7" s="262">
        <v>-85</v>
      </c>
    </row>
    <row r="8" spans="1:2">
      <c r="A8" s="39" t="s">
        <v>55</v>
      </c>
      <c r="B8" s="262">
        <v>-85.2</v>
      </c>
    </row>
    <row r="9" spans="1:2">
      <c r="A9" s="39" t="s">
        <v>56</v>
      </c>
      <c r="B9" s="263">
        <v>-99.7</v>
      </c>
    </row>
    <row r="10" spans="1:2">
      <c r="A10" s="39" t="s">
        <v>57</v>
      </c>
      <c r="B10" s="263">
        <v>-87.7</v>
      </c>
    </row>
    <row r="11" spans="1:2">
      <c r="A11" s="39" t="s">
        <v>58</v>
      </c>
      <c r="B11" s="263">
        <v>-81.5</v>
      </c>
    </row>
    <row r="12" spans="1:2">
      <c r="A12" s="39" t="s">
        <v>59</v>
      </c>
      <c r="B12" s="263">
        <v>-81.8</v>
      </c>
    </row>
    <row r="13" spans="1:2">
      <c r="A13" s="39" t="s">
        <v>60</v>
      </c>
      <c r="B13" s="263">
        <v>-91.7</v>
      </c>
    </row>
    <row r="14" spans="1:2">
      <c r="A14" s="39" t="s">
        <v>61</v>
      </c>
      <c r="B14" s="263">
        <v>-93</v>
      </c>
    </row>
    <row r="15" spans="1:2">
      <c r="A15" s="39" t="s">
        <v>62</v>
      </c>
      <c r="B15" s="263">
        <v>-78</v>
      </c>
    </row>
    <row r="16" spans="1:2">
      <c r="A16" s="39" t="s">
        <v>63</v>
      </c>
      <c r="B16" s="263">
        <v>-88.6</v>
      </c>
    </row>
    <row r="17" spans="1:6">
      <c r="A17" s="39" t="s">
        <v>64</v>
      </c>
      <c r="B17" s="263">
        <v>-88.9</v>
      </c>
    </row>
    <row r="18" spans="1:6">
      <c r="A18" s="39" t="s">
        <v>65</v>
      </c>
      <c r="B18" s="263">
        <v>-86</v>
      </c>
    </row>
    <row r="19" spans="1:6">
      <c r="A19" s="39" t="s">
        <v>66</v>
      </c>
      <c r="B19" s="263">
        <v>-87.7</v>
      </c>
    </row>
    <row r="20" spans="1:6">
      <c r="A20" s="39" t="s">
        <v>67</v>
      </c>
      <c r="B20" s="263">
        <v>-81.3</v>
      </c>
    </row>
    <row r="21" spans="1:6">
      <c r="A21" s="39" t="s">
        <v>68</v>
      </c>
      <c r="B21" s="263">
        <v>-33.4</v>
      </c>
    </row>
    <row r="22" spans="1:6">
      <c r="A22" s="39" t="s">
        <v>69</v>
      </c>
      <c r="B22" s="263">
        <v>-80.7</v>
      </c>
    </row>
    <row r="23" spans="1:6">
      <c r="A23" s="39" t="s">
        <v>70</v>
      </c>
      <c r="B23" s="263">
        <v>-90.5</v>
      </c>
    </row>
    <row r="24" spans="1:6">
      <c r="A24" s="39" t="s">
        <v>71</v>
      </c>
      <c r="B24" s="219" t="s">
        <v>157</v>
      </c>
      <c r="F24" t="s">
        <v>157</v>
      </c>
    </row>
  </sheetData>
  <mergeCells count="1">
    <mergeCell ref="A1:B1"/>
  </mergeCells>
  <phoneticPr fontId="6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21"/>
  <sheetViews>
    <sheetView workbookViewId="0">
      <selection sqref="A1:B1"/>
    </sheetView>
  </sheetViews>
  <sheetFormatPr defaultColWidth="9" defaultRowHeight="14.4"/>
  <cols>
    <col min="1" max="1" width="22.88671875" style="133" customWidth="1"/>
    <col min="2" max="2" width="21.77734375" style="133" customWidth="1"/>
    <col min="3" max="16384" width="9" style="133"/>
  </cols>
  <sheetData>
    <row r="1" spans="1:2" ht="17.399999999999999">
      <c r="A1" s="451" t="s">
        <v>254</v>
      </c>
      <c r="B1" s="451"/>
    </row>
    <row r="2" spans="1:2" ht="18" thickBot="1">
      <c r="A2" s="190"/>
      <c r="B2" s="191"/>
    </row>
    <row r="3" spans="1:2" ht="15" thickBot="1">
      <c r="A3" s="192" t="s">
        <v>16</v>
      </c>
      <c r="B3" s="193" t="str">
        <f>'4'!C3</f>
        <v>1-3月</v>
      </c>
    </row>
    <row r="4" spans="1:2">
      <c r="A4" s="194" t="s">
        <v>181</v>
      </c>
      <c r="B4" s="195"/>
    </row>
    <row r="5" spans="1:2" ht="15" thickBot="1">
      <c r="A5" s="196" t="s">
        <v>255</v>
      </c>
      <c r="B5" s="271">
        <v>26750.5982</v>
      </c>
    </row>
    <row r="6" spans="1:2" ht="15" thickBot="1">
      <c r="A6" s="197" t="s">
        <v>256</v>
      </c>
      <c r="B6" s="272">
        <v>19976.77</v>
      </c>
    </row>
    <row r="7" spans="1:2" ht="15" thickBot="1">
      <c r="A7" s="196" t="s">
        <v>257</v>
      </c>
      <c r="B7" s="271">
        <v>505.43950000000001</v>
      </c>
    </row>
    <row r="8" spans="1:2" ht="15" thickBot="1">
      <c r="A8" s="197" t="s">
        <v>256</v>
      </c>
      <c r="B8" s="272">
        <v>407.38</v>
      </c>
    </row>
    <row r="9" spans="1:2" ht="15" thickBot="1">
      <c r="A9" s="196" t="s">
        <v>258</v>
      </c>
      <c r="B9" s="271">
        <v>317.28879999999998</v>
      </c>
    </row>
    <row r="10" spans="1:2" ht="15" thickBot="1">
      <c r="A10" s="197" t="s">
        <v>256</v>
      </c>
      <c r="B10" s="272">
        <v>302.01</v>
      </c>
    </row>
    <row r="11" spans="1:2" ht="15" thickBot="1">
      <c r="A11" s="196" t="s">
        <v>259</v>
      </c>
      <c r="B11" s="271">
        <v>210.869</v>
      </c>
    </row>
    <row r="12" spans="1:2" ht="15" thickBot="1">
      <c r="A12" s="197" t="s">
        <v>256</v>
      </c>
      <c r="B12" s="272">
        <v>198.02</v>
      </c>
    </row>
    <row r="13" spans="1:2" ht="15" thickBot="1">
      <c r="A13" s="198" t="s">
        <v>178</v>
      </c>
    </row>
    <row r="14" spans="1:2" ht="15" thickBot="1">
      <c r="A14" s="196" t="s">
        <v>260</v>
      </c>
      <c r="B14" s="273">
        <v>0.9</v>
      </c>
    </row>
    <row r="15" spans="1:2" ht="15" thickBot="1">
      <c r="A15" s="197" t="s">
        <v>256</v>
      </c>
      <c r="B15" s="274">
        <v>0.8</v>
      </c>
    </row>
    <row r="16" spans="1:2" ht="15" thickBot="1">
      <c r="A16" s="196" t="s">
        <v>261</v>
      </c>
      <c r="B16" s="274">
        <v>-32.5</v>
      </c>
    </row>
    <row r="17" spans="1:2" ht="15" thickBot="1">
      <c r="A17" s="197" t="s">
        <v>256</v>
      </c>
      <c r="B17" s="274">
        <v>-27.4</v>
      </c>
    </row>
    <row r="18" spans="1:2" ht="15" thickBot="1">
      <c r="A18" s="196" t="s">
        <v>262</v>
      </c>
      <c r="B18" s="274">
        <v>-80.3</v>
      </c>
    </row>
    <row r="19" spans="1:2" ht="15" thickBot="1">
      <c r="A19" s="197" t="s">
        <v>256</v>
      </c>
      <c r="B19" s="274">
        <v>-79.8</v>
      </c>
    </row>
    <row r="20" spans="1:2" ht="15" thickBot="1">
      <c r="A20" s="196" t="s">
        <v>263</v>
      </c>
      <c r="B20" s="274">
        <v>-85</v>
      </c>
    </row>
    <row r="21" spans="1:2" ht="15" thickBot="1">
      <c r="A21" s="197" t="s">
        <v>256</v>
      </c>
      <c r="B21" s="274">
        <v>-83.8</v>
      </c>
    </row>
  </sheetData>
  <mergeCells count="1">
    <mergeCell ref="A1:B1"/>
  </mergeCells>
  <phoneticPr fontId="6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6"/>
  <sheetViews>
    <sheetView workbookViewId="0">
      <selection sqref="A1:C1"/>
    </sheetView>
  </sheetViews>
  <sheetFormatPr defaultRowHeight="14.4"/>
  <cols>
    <col min="1" max="1" width="22.44140625" customWidth="1"/>
    <col min="2" max="2" width="12.33203125" style="216" customWidth="1"/>
    <col min="3" max="3" width="13.33203125" style="216" customWidth="1"/>
  </cols>
  <sheetData>
    <row r="1" spans="1:3" ht="17.399999999999999">
      <c r="A1" s="452" t="s">
        <v>127</v>
      </c>
      <c r="B1" s="452"/>
      <c r="C1" s="452"/>
    </row>
    <row r="2" spans="1:3" ht="17.399999999999999">
      <c r="A2" s="40"/>
      <c r="B2" s="220"/>
      <c r="C2" s="223"/>
    </row>
    <row r="3" spans="1:3" ht="14.25" customHeight="1" thickBot="1">
      <c r="A3" s="41"/>
      <c r="B3" s="221" t="str">
        <f>'4'!B3</f>
        <v>3月</v>
      </c>
      <c r="C3" s="222" t="str">
        <f>'4'!C3</f>
        <v>1-3月</v>
      </c>
    </row>
    <row r="4" spans="1:3">
      <c r="A4" s="42" t="s">
        <v>214</v>
      </c>
      <c r="B4" s="306"/>
      <c r="C4" s="307"/>
    </row>
    <row r="5" spans="1:3">
      <c r="A5" s="43" t="s">
        <v>339</v>
      </c>
      <c r="B5" s="308">
        <v>832.5526502905999</v>
      </c>
      <c r="C5" s="308">
        <v>2939.42526</v>
      </c>
    </row>
    <row r="6" spans="1:3">
      <c r="A6" s="44" t="s">
        <v>340</v>
      </c>
      <c r="B6" s="308">
        <v>261.00225</v>
      </c>
      <c r="C6" s="308">
        <v>946.18976999999995</v>
      </c>
    </row>
    <row r="7" spans="1:3">
      <c r="A7" s="43" t="s">
        <v>341</v>
      </c>
      <c r="B7" s="309"/>
      <c r="C7" s="310"/>
    </row>
    <row r="8" spans="1:3">
      <c r="A8" s="44" t="s">
        <v>340</v>
      </c>
      <c r="B8" s="311">
        <v>955.61775000000011</v>
      </c>
      <c r="C8" s="312">
        <v>2915.3952699999995</v>
      </c>
    </row>
    <row r="9" spans="1:3">
      <c r="A9" s="44" t="s">
        <v>342</v>
      </c>
      <c r="B9" s="308">
        <v>729.29055000000005</v>
      </c>
      <c r="C9" s="308">
        <v>2078.3728899999996</v>
      </c>
    </row>
    <row r="10" spans="1:3">
      <c r="A10" s="44" t="s">
        <v>343</v>
      </c>
      <c r="B10" s="308">
        <v>226.3272</v>
      </c>
      <c r="C10" s="308">
        <v>837.02238</v>
      </c>
    </row>
    <row r="11" spans="1:3">
      <c r="A11" s="43" t="s">
        <v>344</v>
      </c>
      <c r="B11" s="310"/>
      <c r="C11" s="310"/>
    </row>
    <row r="12" spans="1:3">
      <c r="A12" s="44" t="s">
        <v>340</v>
      </c>
      <c r="B12" s="312">
        <v>15.00264</v>
      </c>
      <c r="C12" s="312">
        <v>59.062020000000004</v>
      </c>
    </row>
    <row r="13" spans="1:3">
      <c r="A13" s="44" t="s">
        <v>345</v>
      </c>
      <c r="B13" s="308">
        <v>5.14412</v>
      </c>
      <c r="C13" s="308">
        <v>17.174060000000001</v>
      </c>
    </row>
    <row r="14" spans="1:3">
      <c r="A14" s="44" t="s">
        <v>346</v>
      </c>
      <c r="B14" s="308">
        <v>9.8585200000000004</v>
      </c>
      <c r="C14" s="308">
        <v>41.88796</v>
      </c>
    </row>
    <row r="15" spans="1:3">
      <c r="A15" s="44"/>
      <c r="B15" s="308"/>
      <c r="C15" s="308"/>
    </row>
    <row r="16" spans="1:3">
      <c r="A16" s="43" t="s">
        <v>178</v>
      </c>
      <c r="B16" s="45"/>
      <c r="C16" s="45"/>
    </row>
    <row r="17" spans="1:3">
      <c r="A17" s="43" t="s">
        <v>339</v>
      </c>
      <c r="B17" s="313">
        <v>-49.052799973405101</v>
      </c>
      <c r="C17" s="314">
        <v>-44.946509665115876</v>
      </c>
    </row>
    <row r="18" spans="1:3">
      <c r="A18" s="44" t="s">
        <v>340</v>
      </c>
      <c r="B18" s="314">
        <v>-55.73089719451135</v>
      </c>
      <c r="C18" s="314">
        <v>-49.08977293680087</v>
      </c>
    </row>
    <row r="19" spans="1:3">
      <c r="A19" s="43" t="s">
        <v>341</v>
      </c>
      <c r="B19" s="315"/>
      <c r="C19" s="315"/>
    </row>
    <row r="20" spans="1:3">
      <c r="A20" s="44" t="s">
        <v>340</v>
      </c>
      <c r="B20" s="315">
        <v>-45.457338174169102</v>
      </c>
      <c r="C20" s="315">
        <v>-40.028325255846298</v>
      </c>
    </row>
    <row r="21" spans="1:3">
      <c r="A21" s="44" t="s">
        <v>342</v>
      </c>
      <c r="B21" s="314">
        <v>-41.540944401807977</v>
      </c>
      <c r="C21" s="314">
        <v>-37.66307954060558</v>
      </c>
    </row>
    <row r="22" spans="1:3">
      <c r="A22" s="44" t="s">
        <v>343</v>
      </c>
      <c r="B22" s="314">
        <v>-55.141153408093587</v>
      </c>
      <c r="C22" s="314">
        <v>-45.192026028861562</v>
      </c>
    </row>
    <row r="23" spans="1:3">
      <c r="A23" s="43" t="s">
        <v>344</v>
      </c>
      <c r="B23" s="315"/>
      <c r="C23" s="315"/>
    </row>
    <row r="24" spans="1:3">
      <c r="A24" s="44" t="s">
        <v>340</v>
      </c>
      <c r="B24" s="315">
        <v>-65.453316646383655</v>
      </c>
      <c r="C24" s="315">
        <v>-55.235192515058721</v>
      </c>
    </row>
    <row r="25" spans="1:3">
      <c r="A25" s="44" t="s">
        <v>345</v>
      </c>
      <c r="B25" s="314">
        <v>-54.32471140621378</v>
      </c>
      <c r="C25" s="314">
        <v>-48.078277150500817</v>
      </c>
    </row>
    <row r="26" spans="1:3">
      <c r="A26" s="44" t="s">
        <v>346</v>
      </c>
      <c r="B26" s="314">
        <v>-69.349953582769729</v>
      </c>
      <c r="C26" s="314">
        <v>-57.629730751085759</v>
      </c>
    </row>
  </sheetData>
  <mergeCells count="1">
    <mergeCell ref="A1:C1"/>
  </mergeCells>
  <phoneticPr fontId="60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3"/>
  <sheetViews>
    <sheetView workbookViewId="0">
      <selection sqref="A1:C1"/>
    </sheetView>
  </sheetViews>
  <sheetFormatPr defaultRowHeight="14.4"/>
  <cols>
    <col min="1" max="1" width="25.77734375" customWidth="1"/>
    <col min="2" max="2" width="12.33203125" customWidth="1"/>
    <col min="3" max="3" width="11.77734375" customWidth="1"/>
  </cols>
  <sheetData>
    <row r="1" spans="1:3" ht="21.75" customHeight="1">
      <c r="A1" s="453" t="s">
        <v>128</v>
      </c>
      <c r="B1" s="453"/>
      <c r="C1" s="453"/>
    </row>
    <row r="2" spans="1:3" ht="19.5" customHeight="1">
      <c r="A2" s="454" t="s">
        <v>6</v>
      </c>
      <c r="B2" s="456" t="str">
        <f>'4'!C3</f>
        <v>1-3月</v>
      </c>
      <c r="C2" s="457">
        <f>'4'!D2</f>
        <v>0</v>
      </c>
    </row>
    <row r="3" spans="1:3" ht="19.5" customHeight="1">
      <c r="A3" s="455"/>
      <c r="B3" s="47" t="s">
        <v>177</v>
      </c>
      <c r="C3" s="48" t="s">
        <v>176</v>
      </c>
    </row>
    <row r="4" spans="1:3" ht="19.5" customHeight="1">
      <c r="A4" s="49" t="s">
        <v>347</v>
      </c>
      <c r="B4" s="245">
        <v>902.93583000000012</v>
      </c>
      <c r="C4" s="246">
        <v>-46.3</v>
      </c>
    </row>
    <row r="5" spans="1:3" ht="19.5" customHeight="1">
      <c r="A5" s="49" t="s">
        <v>348</v>
      </c>
      <c r="B5" s="245">
        <v>147.04410000000001</v>
      </c>
      <c r="C5" s="247">
        <v>-35.200000000000003</v>
      </c>
    </row>
    <row r="6" spans="1:3" ht="19.5" customHeight="1">
      <c r="A6" s="49" t="s">
        <v>349</v>
      </c>
      <c r="B6" s="245">
        <v>213.46682000000004</v>
      </c>
      <c r="C6" s="246">
        <v>-19.399999999999999</v>
      </c>
    </row>
    <row r="7" spans="1:3" ht="19.5" customHeight="1">
      <c r="A7" s="49" t="s">
        <v>350</v>
      </c>
      <c r="B7" s="245">
        <v>22.172029999999999</v>
      </c>
      <c r="C7" s="246">
        <v>-38</v>
      </c>
    </row>
    <row r="8" spans="1:3" ht="19.5" customHeight="1">
      <c r="A8" s="49" t="s">
        <v>351</v>
      </c>
      <c r="B8" s="245">
        <v>44.347770000000004</v>
      </c>
      <c r="C8" s="246">
        <v>-53.7</v>
      </c>
    </row>
    <row r="9" spans="1:3" ht="19.5" customHeight="1">
      <c r="A9" s="49" t="s">
        <v>352</v>
      </c>
      <c r="B9" s="245">
        <v>73.291510000000002</v>
      </c>
      <c r="C9" s="246">
        <v>-60.6</v>
      </c>
    </row>
    <row r="10" spans="1:3" ht="19.5" customHeight="1">
      <c r="A10" s="49" t="s">
        <v>353</v>
      </c>
      <c r="B10" s="245">
        <v>30.807920000000003</v>
      </c>
      <c r="C10" s="246">
        <v>-46.7</v>
      </c>
    </row>
    <row r="11" spans="1:3" ht="19.5" customHeight="1">
      <c r="A11" s="49" t="s">
        <v>354</v>
      </c>
      <c r="B11" s="245">
        <v>9.7623700000000007</v>
      </c>
      <c r="C11" s="246">
        <v>-65.099999999999994</v>
      </c>
    </row>
    <row r="12" spans="1:3" ht="19.5" customHeight="1">
      <c r="A12" s="49" t="s">
        <v>355</v>
      </c>
      <c r="B12" s="245">
        <v>57.194950000000006</v>
      </c>
      <c r="C12" s="246">
        <v>-31.8</v>
      </c>
    </row>
    <row r="13" spans="1:3" ht="19.5" customHeight="1">
      <c r="A13" s="49" t="s">
        <v>356</v>
      </c>
      <c r="B13" s="245">
        <v>3.0592100000000002</v>
      </c>
      <c r="C13" s="246">
        <v>-55.9</v>
      </c>
    </row>
    <row r="14" spans="1:3" ht="19.5" customHeight="1">
      <c r="A14" s="49" t="s">
        <v>357</v>
      </c>
      <c r="B14" s="245">
        <v>3.9407900000000002</v>
      </c>
      <c r="C14" s="246">
        <v>-41.3</v>
      </c>
    </row>
    <row r="15" spans="1:3" ht="19.5" customHeight="1">
      <c r="A15" s="49" t="s">
        <v>358</v>
      </c>
      <c r="B15" s="245">
        <v>66.205470000000005</v>
      </c>
      <c r="C15" s="246">
        <v>-45.6</v>
      </c>
    </row>
    <row r="16" spans="1:3" ht="19.5" customHeight="1">
      <c r="A16" s="49" t="s">
        <v>359</v>
      </c>
      <c r="B16" s="245">
        <v>48.499929999999999</v>
      </c>
      <c r="C16" s="246">
        <v>-14.6</v>
      </c>
    </row>
    <row r="17" spans="1:3" ht="19.5" customHeight="1">
      <c r="A17" s="49" t="s">
        <v>360</v>
      </c>
      <c r="B17" s="245">
        <v>20.979220000000002</v>
      </c>
      <c r="C17" s="246">
        <v>-49.9</v>
      </c>
    </row>
    <row r="18" spans="1:3" ht="19.5" customHeight="1">
      <c r="A18" s="49" t="s">
        <v>361</v>
      </c>
      <c r="B18" s="245">
        <v>7.2463300000000004</v>
      </c>
      <c r="C18" s="246">
        <v>-65</v>
      </c>
    </row>
    <row r="19" spans="1:3" ht="19.5" customHeight="1">
      <c r="A19" s="49" t="s">
        <v>362</v>
      </c>
      <c r="B19" s="245">
        <v>27.532090000000004</v>
      </c>
      <c r="C19" s="246">
        <v>-55.6</v>
      </c>
    </row>
    <row r="20" spans="1:3" ht="19.5" customHeight="1">
      <c r="A20" s="49" t="s">
        <v>363</v>
      </c>
      <c r="B20" s="245">
        <v>86.763100000000009</v>
      </c>
      <c r="C20" s="246">
        <v>-47.1</v>
      </c>
    </row>
    <row r="21" spans="1:3" ht="19.5" customHeight="1">
      <c r="A21" s="49" t="s">
        <v>364</v>
      </c>
      <c r="B21" s="245">
        <v>16.468420000000002</v>
      </c>
      <c r="C21" s="246">
        <v>-51.3</v>
      </c>
    </row>
    <row r="22" spans="1:3" ht="19.5" customHeight="1">
      <c r="A22" s="49" t="s">
        <v>365</v>
      </c>
      <c r="B22" s="245">
        <v>140.29903000000002</v>
      </c>
      <c r="C22" s="246">
        <v>-59.8</v>
      </c>
    </row>
    <row r="23" spans="1:3" ht="19.5" customHeight="1">
      <c r="A23" s="49" t="s">
        <v>366</v>
      </c>
      <c r="B23" s="245">
        <v>19.132470000000001</v>
      </c>
      <c r="C23" s="246">
        <v>-51.5</v>
      </c>
    </row>
  </sheetData>
  <mergeCells count="3">
    <mergeCell ref="A1:C1"/>
    <mergeCell ref="A2:A3"/>
    <mergeCell ref="B2:C2"/>
  </mergeCells>
  <phoneticPr fontId="6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7"/>
  <sheetViews>
    <sheetView workbookViewId="0">
      <selection sqref="A1:C1"/>
    </sheetView>
  </sheetViews>
  <sheetFormatPr defaultRowHeight="14.4"/>
  <cols>
    <col min="1" max="1" width="23" customWidth="1"/>
    <col min="2" max="3" width="11" customWidth="1"/>
  </cols>
  <sheetData>
    <row r="1" spans="1:3" ht="15.6">
      <c r="A1" s="458" t="s">
        <v>129</v>
      </c>
      <c r="B1" s="459"/>
      <c r="C1" s="459"/>
    </row>
    <row r="2" spans="1:3">
      <c r="A2" s="45"/>
      <c r="B2" s="45"/>
      <c r="C2" s="45"/>
    </row>
    <row r="3" spans="1:3" ht="15" thickBot="1">
      <c r="A3" s="50" t="s">
        <v>72</v>
      </c>
      <c r="B3" s="100" t="str">
        <f>'4'!B3</f>
        <v>3月</v>
      </c>
      <c r="C3" s="101" t="str">
        <f>'4'!C3</f>
        <v>1-3月</v>
      </c>
    </row>
    <row r="4" spans="1:3">
      <c r="A4" s="51" t="s">
        <v>367</v>
      </c>
      <c r="B4" s="249">
        <v>198.1</v>
      </c>
      <c r="C4" s="251">
        <v>627.5</v>
      </c>
    </row>
    <row r="5" spans="1:3">
      <c r="A5" s="52" t="s">
        <v>368</v>
      </c>
      <c r="B5" s="249">
        <v>109.9</v>
      </c>
      <c r="C5" s="251">
        <v>309.2</v>
      </c>
    </row>
    <row r="6" spans="1:3">
      <c r="A6" s="52" t="s">
        <v>369</v>
      </c>
      <c r="B6" s="249">
        <v>88.2</v>
      </c>
      <c r="C6" s="251">
        <v>318.3</v>
      </c>
    </row>
    <row r="7" spans="1:3" ht="15.6">
      <c r="A7" s="22" t="s">
        <v>370</v>
      </c>
      <c r="B7" s="248"/>
      <c r="C7" s="252"/>
    </row>
    <row r="8" spans="1:3">
      <c r="A8" s="52" t="s">
        <v>371</v>
      </c>
      <c r="B8" s="250">
        <v>-28.3</v>
      </c>
      <c r="C8" s="250">
        <v>-20.9</v>
      </c>
    </row>
    <row r="9" spans="1:3">
      <c r="A9" s="52" t="s">
        <v>372</v>
      </c>
      <c r="B9" s="253">
        <v>27.3</v>
      </c>
      <c r="C9" s="254">
        <v>11.1</v>
      </c>
    </row>
    <row r="10" spans="1:3">
      <c r="A10" s="52" t="s">
        <v>373</v>
      </c>
      <c r="B10" s="253">
        <v>-53.5</v>
      </c>
      <c r="C10" s="254">
        <v>-38.1</v>
      </c>
    </row>
    <row r="11" spans="1:3">
      <c r="A11" s="22" t="s">
        <v>374</v>
      </c>
      <c r="B11" s="254"/>
      <c r="C11" s="254"/>
    </row>
    <row r="12" spans="1:3">
      <c r="A12" s="52" t="s">
        <v>375</v>
      </c>
      <c r="B12" s="255">
        <v>5.7045000000000003</v>
      </c>
      <c r="C12" s="256">
        <v>10.2239</v>
      </c>
    </row>
    <row r="13" spans="1:3">
      <c r="A13" s="52" t="s">
        <v>376</v>
      </c>
      <c r="B13" s="255">
        <v>0.22170000000000001</v>
      </c>
      <c r="C13" s="256">
        <v>1.1601000000000001</v>
      </c>
    </row>
    <row r="14" spans="1:3">
      <c r="A14" s="22" t="s">
        <v>370</v>
      </c>
      <c r="B14" s="253"/>
      <c r="C14" s="254"/>
    </row>
    <row r="15" spans="1:3">
      <c r="A15" s="52" t="s">
        <v>375</v>
      </c>
      <c r="B15" s="253">
        <v>4.32</v>
      </c>
      <c r="C15" s="254">
        <v>6.58</v>
      </c>
    </row>
    <row r="16" spans="1:3">
      <c r="A16" s="52" t="s">
        <v>376</v>
      </c>
      <c r="B16" s="253">
        <v>-98.61</v>
      </c>
      <c r="C16" s="254">
        <v>-96.32801891540295</v>
      </c>
    </row>
    <row r="20" spans="1:3">
      <c r="A20" t="s">
        <v>16</v>
      </c>
      <c r="B20" t="s">
        <v>16</v>
      </c>
      <c r="C20" t="s">
        <v>16</v>
      </c>
    </row>
    <row r="21" spans="1:3">
      <c r="A21" t="s">
        <v>16</v>
      </c>
      <c r="B21" t="s">
        <v>16</v>
      </c>
      <c r="C21" t="s">
        <v>16</v>
      </c>
    </row>
    <row r="22" spans="1:3">
      <c r="A22" t="s">
        <v>16</v>
      </c>
      <c r="B22" t="s">
        <v>16</v>
      </c>
      <c r="C22" t="s">
        <v>16</v>
      </c>
    </row>
    <row r="23" spans="1:3">
      <c r="A23" t="s">
        <v>16</v>
      </c>
      <c r="B23" t="s">
        <v>16</v>
      </c>
      <c r="C23" t="s">
        <v>16</v>
      </c>
    </row>
    <row r="25" spans="1:3">
      <c r="A25" t="s">
        <v>16</v>
      </c>
      <c r="B25" t="s">
        <v>16</v>
      </c>
      <c r="C25" t="s">
        <v>16</v>
      </c>
    </row>
    <row r="26" spans="1:3">
      <c r="A26" t="s">
        <v>16</v>
      </c>
      <c r="B26" t="s">
        <v>16</v>
      </c>
      <c r="C26" t="s">
        <v>16</v>
      </c>
    </row>
    <row r="27" spans="1:3">
      <c r="A27" t="s">
        <v>16</v>
      </c>
      <c r="B27" t="s">
        <v>16</v>
      </c>
      <c r="C27" t="s">
        <v>16</v>
      </c>
    </row>
    <row r="28" spans="1:3">
      <c r="A28" t="s">
        <v>16</v>
      </c>
    </row>
    <row r="29" spans="1:3">
      <c r="A29" t="s">
        <v>16</v>
      </c>
      <c r="B29" t="s">
        <v>16</v>
      </c>
      <c r="C29" t="s">
        <v>16</v>
      </c>
    </row>
    <row r="30" spans="1:3">
      <c r="A30" t="s">
        <v>16</v>
      </c>
      <c r="B30" t="s">
        <v>16</v>
      </c>
      <c r="C30" t="s">
        <v>16</v>
      </c>
    </row>
    <row r="31" spans="1:3">
      <c r="A31" t="s">
        <v>16</v>
      </c>
    </row>
    <row r="32" spans="1:3">
      <c r="A32" t="s">
        <v>16</v>
      </c>
      <c r="B32" t="s">
        <v>16</v>
      </c>
      <c r="C32" t="s">
        <v>16</v>
      </c>
    </row>
    <row r="33" spans="1:3">
      <c r="A33" t="s">
        <v>16</v>
      </c>
      <c r="B33" t="s">
        <v>16</v>
      </c>
      <c r="C33" t="s">
        <v>16</v>
      </c>
    </row>
    <row r="34" spans="1:3">
      <c r="A34" t="s">
        <v>16</v>
      </c>
    </row>
    <row r="35" spans="1:3">
      <c r="A35" t="s">
        <v>16</v>
      </c>
    </row>
    <row r="36" spans="1:3">
      <c r="A36" t="s">
        <v>16</v>
      </c>
    </row>
    <row r="37" spans="1:3">
      <c r="A37" t="s">
        <v>16</v>
      </c>
    </row>
  </sheetData>
  <mergeCells count="1">
    <mergeCell ref="A1:C1"/>
  </mergeCells>
  <phoneticPr fontId="6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/>
  </sheetViews>
  <sheetFormatPr defaultRowHeight="14.4"/>
  <cols>
    <col min="1" max="1" width="35.109375" customWidth="1"/>
    <col min="2" max="2" width="15.6640625" customWidth="1"/>
    <col min="3" max="3" width="9.33203125" customWidth="1"/>
    <col min="5" max="5" width="16.33203125" customWidth="1"/>
  </cols>
  <sheetData>
    <row r="1" spans="1:5">
      <c r="A1" t="s">
        <v>0</v>
      </c>
    </row>
    <row r="3" spans="1:5" ht="17.399999999999999">
      <c r="A3" s="4"/>
      <c r="B3" s="6" t="s">
        <v>105</v>
      </c>
      <c r="C3" s="154" t="s">
        <v>454</v>
      </c>
      <c r="D3" s="123" t="s">
        <v>153</v>
      </c>
    </row>
    <row r="4" spans="1:5">
      <c r="A4" s="292" t="s">
        <v>455</v>
      </c>
      <c r="B4" s="105" t="s">
        <v>106</v>
      </c>
      <c r="C4" s="199">
        <f>'2'!B4</f>
        <v>6379.35</v>
      </c>
      <c r="D4" s="200">
        <f>'2'!C4</f>
        <v>-39.184780000000003</v>
      </c>
    </row>
    <row r="5" spans="1:5">
      <c r="A5" s="128" t="s">
        <v>158</v>
      </c>
      <c r="B5" s="105"/>
      <c r="C5" s="107"/>
      <c r="D5" s="113">
        <f>'4'!C5</f>
        <v>-45.8</v>
      </c>
    </row>
    <row r="6" spans="1:5">
      <c r="A6" s="128" t="s">
        <v>159</v>
      </c>
      <c r="B6" s="105" t="s">
        <v>107</v>
      </c>
      <c r="C6" s="108">
        <f>'25'!D4</f>
        <v>411.51197576999999</v>
      </c>
      <c r="D6" s="158">
        <f>'25'!E4</f>
        <v>-21.981399872837798</v>
      </c>
    </row>
    <row r="7" spans="1:5">
      <c r="A7" s="128" t="s">
        <v>160</v>
      </c>
      <c r="B7" s="105" t="s">
        <v>107</v>
      </c>
      <c r="C7" s="108">
        <f>'25'!D7</f>
        <v>191.95340098</v>
      </c>
      <c r="D7" s="158">
        <f>'25'!E7</f>
        <v>-30.941416174038821</v>
      </c>
    </row>
    <row r="8" spans="1:5">
      <c r="A8" s="128" t="s">
        <v>161</v>
      </c>
      <c r="B8" s="105"/>
      <c r="C8" s="109"/>
      <c r="D8" s="278">
        <f>'13'!C3</f>
        <v>-82.8</v>
      </c>
    </row>
    <row r="9" spans="1:5">
      <c r="A9" s="128" t="s">
        <v>162</v>
      </c>
      <c r="B9" s="105"/>
      <c r="C9" s="109"/>
      <c r="D9" s="278">
        <f>'13'!C15</f>
        <v>-82.6</v>
      </c>
    </row>
    <row r="10" spans="1:5">
      <c r="A10" s="128" t="s">
        <v>163</v>
      </c>
      <c r="B10" s="105" t="s">
        <v>101</v>
      </c>
      <c r="C10" s="110">
        <f>'16'!C5</f>
        <v>2939.42526</v>
      </c>
      <c r="D10" s="279">
        <f>'16'!C17</f>
        <v>-44.946509665115876</v>
      </c>
    </row>
    <row r="11" spans="1:5">
      <c r="A11" s="128" t="s">
        <v>164</v>
      </c>
      <c r="B11" s="105" t="s">
        <v>101</v>
      </c>
      <c r="C11" s="112">
        <f>'18'!C4</f>
        <v>627.5</v>
      </c>
      <c r="D11" s="280">
        <f>'18'!C8</f>
        <v>-20.9</v>
      </c>
    </row>
    <row r="12" spans="1:5">
      <c r="A12" s="128" t="s">
        <v>165</v>
      </c>
      <c r="B12" s="105" t="s">
        <v>101</v>
      </c>
      <c r="C12" s="112">
        <f>'18'!C5</f>
        <v>309.2</v>
      </c>
      <c r="D12" s="280">
        <f>'18'!C9</f>
        <v>11.1</v>
      </c>
    </row>
    <row r="13" spans="1:5">
      <c r="A13" s="128" t="s">
        <v>166</v>
      </c>
      <c r="B13" s="105" t="s">
        <v>101</v>
      </c>
      <c r="C13" s="112">
        <f>'18'!C6</f>
        <v>318.3</v>
      </c>
      <c r="D13" s="280">
        <f>'18'!C10</f>
        <v>-38.1</v>
      </c>
    </row>
    <row r="14" spans="1:5">
      <c r="A14" s="128" t="s">
        <v>167</v>
      </c>
      <c r="B14" s="105" t="s">
        <v>102</v>
      </c>
      <c r="C14" s="111">
        <f>'18'!C13</f>
        <v>1.1601000000000001</v>
      </c>
      <c r="D14" s="280">
        <f>'18'!C16</f>
        <v>-96.32801891540295</v>
      </c>
    </row>
    <row r="15" spans="1:5" s="119" customFormat="1">
      <c r="A15" s="129" t="s">
        <v>168</v>
      </c>
      <c r="B15" s="116" t="s">
        <v>101</v>
      </c>
      <c r="C15" s="117">
        <f>'19'!B4</f>
        <v>542.4896</v>
      </c>
      <c r="D15" s="167">
        <f>'19'!C4</f>
        <v>-47.582492459954494</v>
      </c>
      <c r="E15" s="118"/>
    </row>
    <row r="16" spans="1:5">
      <c r="A16" s="128" t="s">
        <v>169</v>
      </c>
      <c r="B16" s="105" t="s">
        <v>101</v>
      </c>
      <c r="C16" s="106">
        <f>'19'!B5</f>
        <v>434.03649999999999</v>
      </c>
      <c r="D16" s="168">
        <f>'19'!C5</f>
        <v>-45.858924368216748</v>
      </c>
    </row>
    <row r="17" spans="1:4">
      <c r="A17" s="128" t="s">
        <v>170</v>
      </c>
      <c r="B17" s="105" t="s">
        <v>101</v>
      </c>
      <c r="C17" s="176">
        <f>'20'!B4</f>
        <v>1555.0613000000001</v>
      </c>
      <c r="D17" s="169">
        <f>'20'!C4</f>
        <v>-14.052609358299295</v>
      </c>
    </row>
    <row r="18" spans="1:4" s="122" customFormat="1">
      <c r="A18" s="128" t="s">
        <v>171</v>
      </c>
      <c r="B18" s="120" t="s">
        <v>101</v>
      </c>
      <c r="C18" s="121">
        <f>'21'!B4</f>
        <v>62629.984531312999</v>
      </c>
      <c r="D18" s="281">
        <v>6.8</v>
      </c>
    </row>
    <row r="19" spans="1:4" s="122" customFormat="1">
      <c r="A19" s="128" t="s">
        <v>172</v>
      </c>
      <c r="B19" s="120" t="s">
        <v>101</v>
      </c>
      <c r="C19" s="121">
        <f>'21'!B11</f>
        <v>53070.880923612203</v>
      </c>
      <c r="D19" s="282">
        <v>12.3</v>
      </c>
    </row>
    <row r="20" spans="1:4">
      <c r="A20" s="128" t="s">
        <v>173</v>
      </c>
      <c r="B20" s="105" t="s">
        <v>103</v>
      </c>
      <c r="C20" s="113">
        <f>'23'!C4</f>
        <v>106.1</v>
      </c>
      <c r="D20" s="113">
        <f>C20-100</f>
        <v>6.0999999999999943</v>
      </c>
    </row>
    <row r="21" spans="1:4">
      <c r="A21" s="128" t="s">
        <v>174</v>
      </c>
      <c r="B21" s="105" t="s">
        <v>103</v>
      </c>
      <c r="C21" s="114">
        <f>'23'!C20</f>
        <v>100</v>
      </c>
      <c r="D21" s="113">
        <f>C21-100</f>
        <v>0</v>
      </c>
    </row>
    <row r="22" spans="1:4">
      <c r="A22" s="293" t="s">
        <v>456</v>
      </c>
      <c r="B22" s="126" t="s">
        <v>104</v>
      </c>
      <c r="C22" s="127">
        <v>9412</v>
      </c>
      <c r="D22" s="283">
        <v>-11.8</v>
      </c>
    </row>
    <row r="23" spans="1:4">
      <c r="A23" s="293" t="s">
        <v>457</v>
      </c>
      <c r="B23" s="126" t="s">
        <v>104</v>
      </c>
      <c r="C23" s="127">
        <v>4085</v>
      </c>
      <c r="D23" s="283">
        <v>-10.199999999999999</v>
      </c>
    </row>
    <row r="24" spans="1:4">
      <c r="A24" t="s">
        <v>3</v>
      </c>
    </row>
    <row r="25" spans="1:4">
      <c r="A25" t="s">
        <v>4</v>
      </c>
    </row>
    <row r="26" spans="1:4">
      <c r="A26" t="s">
        <v>5</v>
      </c>
    </row>
  </sheetData>
  <phoneticPr fontId="6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7"/>
  <sheetViews>
    <sheetView workbookViewId="0">
      <selection sqref="A1:C1"/>
    </sheetView>
  </sheetViews>
  <sheetFormatPr defaultRowHeight="14.4"/>
  <cols>
    <col min="1" max="1" width="23.88671875" customWidth="1"/>
    <col min="2" max="3" width="11.6640625" customWidth="1"/>
  </cols>
  <sheetData>
    <row r="1" spans="1:3" ht="23.25" customHeight="1">
      <c r="A1" s="460" t="s">
        <v>73</v>
      </c>
      <c r="B1" s="460"/>
      <c r="C1" s="460"/>
    </row>
    <row r="2" spans="1:3" ht="13.5" customHeight="1">
      <c r="A2" s="461" t="s">
        <v>6</v>
      </c>
      <c r="B2" s="462" t="str">
        <f>'4'!C3</f>
        <v>1-3月</v>
      </c>
      <c r="C2" s="463"/>
    </row>
    <row r="3" spans="1:3" ht="24">
      <c r="A3" s="461"/>
      <c r="B3" s="47" t="s">
        <v>7</v>
      </c>
      <c r="C3" s="53" t="s">
        <v>8</v>
      </c>
    </row>
    <row r="4" spans="1:3" ht="16.8">
      <c r="A4" s="54" t="s">
        <v>264</v>
      </c>
      <c r="B4" s="319">
        <v>542.4896</v>
      </c>
      <c r="C4" s="323">
        <v>-47.582492459954494</v>
      </c>
    </row>
    <row r="5" spans="1:3" ht="16.8">
      <c r="A5" s="87" t="s">
        <v>265</v>
      </c>
      <c r="B5" s="319">
        <v>434.03649999999999</v>
      </c>
      <c r="C5" s="324">
        <v>-45.858924368216748</v>
      </c>
    </row>
    <row r="6" spans="1:3" ht="16.8">
      <c r="A6" s="88" t="s">
        <v>266</v>
      </c>
      <c r="B6" s="319">
        <v>181.40989999999999</v>
      </c>
      <c r="C6" s="325">
        <v>-46.305937635411752</v>
      </c>
    </row>
    <row r="7" spans="1:3" ht="16.8">
      <c r="A7" s="88" t="s">
        <v>267</v>
      </c>
      <c r="B7" s="319">
        <v>91.927899999999994</v>
      </c>
      <c r="C7" s="325">
        <v>-13.659159657046317</v>
      </c>
    </row>
    <row r="8" spans="1:3" ht="16.8">
      <c r="A8" s="88" t="s">
        <v>268</v>
      </c>
      <c r="B8" s="319">
        <v>21.4328</v>
      </c>
      <c r="C8" s="325">
        <v>-34.170500639350365</v>
      </c>
    </row>
    <row r="9" spans="1:3" ht="16.8">
      <c r="A9" s="88" t="s">
        <v>269</v>
      </c>
      <c r="B9" s="319">
        <v>2.5651999999999999</v>
      </c>
      <c r="C9" s="325">
        <v>-43.546417072521237</v>
      </c>
    </row>
    <row r="10" spans="1:3" ht="16.8">
      <c r="A10" s="88" t="s">
        <v>270</v>
      </c>
      <c r="B10" s="319">
        <v>27.551400000000001</v>
      </c>
      <c r="C10" s="325">
        <v>-56.43332455191856</v>
      </c>
    </row>
    <row r="11" spans="1:3" ht="16.8">
      <c r="A11" s="88" t="s">
        <v>271</v>
      </c>
      <c r="B11" s="319">
        <v>21.800999999999998</v>
      </c>
      <c r="C11" s="325">
        <v>-17.249546648902701</v>
      </c>
    </row>
    <row r="12" spans="1:3" ht="16.8">
      <c r="A12" s="88" t="s">
        <v>272</v>
      </c>
      <c r="B12" s="319">
        <v>10.4899</v>
      </c>
      <c r="C12" s="325">
        <v>-17.737610589662278</v>
      </c>
    </row>
    <row r="13" spans="1:3" ht="16.8">
      <c r="A13" s="88" t="s">
        <v>273</v>
      </c>
      <c r="B13" s="319">
        <v>12.1021</v>
      </c>
      <c r="C13" s="325">
        <v>-38.922046107670226</v>
      </c>
    </row>
    <row r="14" spans="1:3" ht="16.8">
      <c r="A14" s="88" t="s">
        <v>274</v>
      </c>
      <c r="B14" s="319">
        <v>29.868500000000001</v>
      </c>
      <c r="C14" s="325">
        <v>-59.821489224636856</v>
      </c>
    </row>
    <row r="15" spans="1:3" ht="16.8">
      <c r="A15" s="88" t="s">
        <v>275</v>
      </c>
      <c r="B15" s="319">
        <v>5.9851999999999999</v>
      </c>
      <c r="C15" s="325">
        <v>-19.42430081881561</v>
      </c>
    </row>
    <row r="16" spans="1:3" ht="16.8">
      <c r="A16" s="88" t="s">
        <v>276</v>
      </c>
      <c r="B16" s="319">
        <v>3.8610000000000002</v>
      </c>
      <c r="C16" s="325">
        <v>-90.930459882530073</v>
      </c>
    </row>
    <row r="17" spans="1:3" ht="16.8">
      <c r="A17" s="88" t="s">
        <v>277</v>
      </c>
      <c r="B17" s="319">
        <v>23.188400000000001</v>
      </c>
      <c r="C17" s="325">
        <v>-67.558697556499126</v>
      </c>
    </row>
    <row r="18" spans="1:3" ht="16.8">
      <c r="A18" s="88" t="s">
        <v>278</v>
      </c>
      <c r="B18" s="319">
        <v>0.26700000000000002</v>
      </c>
      <c r="C18" s="325">
        <v>-13.311688311688307</v>
      </c>
    </row>
    <row r="19" spans="1:3" ht="16.8">
      <c r="A19" s="87" t="s">
        <v>279</v>
      </c>
      <c r="B19" s="319">
        <v>1.5862000000000001</v>
      </c>
      <c r="C19" s="325">
        <v>-19.48031247446005</v>
      </c>
    </row>
    <row r="20" spans="1:3" ht="16.8">
      <c r="A20" s="55" t="s">
        <v>280</v>
      </c>
      <c r="B20" s="319">
        <v>108.45310000000001</v>
      </c>
      <c r="C20" s="324">
        <v>-53.506046139726784</v>
      </c>
    </row>
    <row r="21" spans="1:3" ht="16.8">
      <c r="A21" s="55" t="s">
        <v>281</v>
      </c>
      <c r="B21" s="319">
        <v>28.555</v>
      </c>
      <c r="C21" s="325">
        <v>-49.781738297522672</v>
      </c>
    </row>
    <row r="22" spans="1:3" ht="16.8">
      <c r="A22" s="55" t="s">
        <v>282</v>
      </c>
      <c r="B22" s="319">
        <v>31.1084</v>
      </c>
      <c r="C22" s="325">
        <v>-19.580498309617155</v>
      </c>
    </row>
    <row r="23" spans="1:3" ht="16.8">
      <c r="A23" s="55" t="s">
        <v>283</v>
      </c>
      <c r="B23" s="319">
        <v>11.9842</v>
      </c>
      <c r="C23" s="325">
        <v>-51.65316078726898</v>
      </c>
    </row>
    <row r="24" spans="1:3" ht="16.8">
      <c r="A24" s="55" t="s">
        <v>284</v>
      </c>
      <c r="B24" s="319">
        <v>1.4510000000000001</v>
      </c>
      <c r="C24" s="325">
        <v>-68.00652658038058</v>
      </c>
    </row>
    <row r="25" spans="1:3" ht="16.8">
      <c r="A25" s="55" t="s">
        <v>285</v>
      </c>
      <c r="B25" s="319">
        <v>17.044499999999999</v>
      </c>
      <c r="C25" s="325">
        <v>-78.334567962341993</v>
      </c>
    </row>
    <row r="26" spans="1:3" ht="16.8">
      <c r="A26" s="55" t="s">
        <v>286</v>
      </c>
      <c r="B26" s="319">
        <v>3.3986999999999998</v>
      </c>
      <c r="C26" s="325">
        <v>-70.20531219813121</v>
      </c>
    </row>
    <row r="27" spans="1:3" ht="16.8">
      <c r="A27" s="55" t="s">
        <v>287</v>
      </c>
      <c r="B27" s="319">
        <v>14.911300000000001</v>
      </c>
      <c r="C27" s="325">
        <v>-18.591412453980162</v>
      </c>
    </row>
  </sheetData>
  <mergeCells count="3">
    <mergeCell ref="A1:C1"/>
    <mergeCell ref="A2:A3"/>
    <mergeCell ref="B2:C2"/>
  </mergeCells>
  <phoneticPr fontId="6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2"/>
  <sheetViews>
    <sheetView workbookViewId="0">
      <selection sqref="A1:C1"/>
    </sheetView>
  </sheetViews>
  <sheetFormatPr defaultColWidth="9" defaultRowHeight="14.4"/>
  <cols>
    <col min="1" max="3" width="17.6640625" customWidth="1"/>
  </cols>
  <sheetData>
    <row r="1" spans="1:3" ht="24.75" customHeight="1">
      <c r="A1" s="464" t="s">
        <v>74</v>
      </c>
      <c r="B1" s="464"/>
      <c r="C1" s="464"/>
    </row>
    <row r="2" spans="1:3" ht="14.25" customHeight="1">
      <c r="A2" s="454" t="s">
        <v>6</v>
      </c>
      <c r="B2" s="456" t="str">
        <f>'4'!C3</f>
        <v>1-3月</v>
      </c>
      <c r="C2" s="457"/>
    </row>
    <row r="3" spans="1:3">
      <c r="A3" s="455"/>
      <c r="B3" s="47" t="s">
        <v>7</v>
      </c>
      <c r="C3" s="48" t="s">
        <v>8</v>
      </c>
    </row>
    <row r="4" spans="1:3" ht="16.8">
      <c r="A4" s="144" t="s">
        <v>288</v>
      </c>
      <c r="B4" s="326">
        <v>1555.0613000000001</v>
      </c>
      <c r="C4" s="327">
        <v>-14.052609358299295</v>
      </c>
    </row>
    <row r="5" spans="1:3" ht="16.8">
      <c r="A5" s="144" t="s">
        <v>289</v>
      </c>
      <c r="B5" s="326">
        <v>132.97479999999999</v>
      </c>
      <c r="C5" s="328">
        <v>-34.533559934779724</v>
      </c>
    </row>
    <row r="6" spans="1:3" ht="16.8">
      <c r="A6" s="144" t="s">
        <v>290</v>
      </c>
      <c r="B6" s="326">
        <v>71.594899999999996</v>
      </c>
      <c r="C6" s="328">
        <v>-28.582530988361899</v>
      </c>
    </row>
    <row r="7" spans="1:3" ht="16.8">
      <c r="A7" s="144" t="s">
        <v>291</v>
      </c>
      <c r="B7" s="326">
        <v>199.79409999999999</v>
      </c>
      <c r="C7" s="329">
        <v>-29.474605381644693</v>
      </c>
    </row>
    <row r="8" spans="1:3" ht="16.8">
      <c r="A8" s="144" t="s">
        <v>292</v>
      </c>
      <c r="B8" s="326">
        <v>22.186900000000001</v>
      </c>
      <c r="C8" s="329">
        <v>-68.823000065201214</v>
      </c>
    </row>
    <row r="9" spans="1:3" ht="16.8">
      <c r="A9" s="144" t="s">
        <v>293</v>
      </c>
      <c r="B9" s="326">
        <v>12.9154</v>
      </c>
      <c r="C9" s="329">
        <v>-34.400767154569657</v>
      </c>
    </row>
    <row r="10" spans="1:3" ht="16.8">
      <c r="A10" s="144" t="s">
        <v>294</v>
      </c>
      <c r="B10" s="326">
        <v>454.30610000000001</v>
      </c>
      <c r="C10" s="329">
        <v>17.69832261183284</v>
      </c>
    </row>
    <row r="11" spans="1:3" ht="16.8">
      <c r="A11" s="144" t="s">
        <v>295</v>
      </c>
      <c r="B11" s="326">
        <v>253.6816</v>
      </c>
      <c r="C11" s="329">
        <v>45.862819941994239</v>
      </c>
    </row>
    <row r="12" spans="1:3" ht="16.8">
      <c r="A12" s="144" t="s">
        <v>296</v>
      </c>
      <c r="B12" s="326">
        <v>18.821999999999999</v>
      </c>
      <c r="C12" s="329">
        <v>-45.112229772069071</v>
      </c>
    </row>
    <row r="13" spans="1:3" ht="16.8">
      <c r="A13" s="144" t="s">
        <v>297</v>
      </c>
      <c r="B13" s="326">
        <v>123.15179999999999</v>
      </c>
      <c r="C13" s="329">
        <v>-38.808216429377609</v>
      </c>
    </row>
    <row r="14" spans="1:3" ht="16.8">
      <c r="A14" s="144" t="s">
        <v>298</v>
      </c>
      <c r="B14" s="330">
        <v>99.521000000000001</v>
      </c>
      <c r="C14" s="328">
        <v>-14.742770635248304</v>
      </c>
    </row>
    <row r="15" spans="1:3" ht="16.8">
      <c r="A15" s="144" t="s">
        <v>299</v>
      </c>
      <c r="B15" s="330">
        <v>66.360900000000001</v>
      </c>
      <c r="C15" s="328">
        <v>-13.674659136604273</v>
      </c>
    </row>
    <row r="16" spans="1:3" ht="16.8">
      <c r="A16" s="144" t="s">
        <v>300</v>
      </c>
      <c r="B16" s="330">
        <v>18.599399999999999</v>
      </c>
      <c r="C16" s="328">
        <v>-50.592493477268242</v>
      </c>
    </row>
    <row r="17" spans="1:3" ht="16.8">
      <c r="A17" s="144" t="s">
        <v>301</v>
      </c>
      <c r="B17" s="330">
        <v>2.5943000000000001</v>
      </c>
      <c r="C17" s="328">
        <v>-22.294241333245466</v>
      </c>
    </row>
    <row r="18" spans="1:3" ht="16.8">
      <c r="A18" s="144" t="s">
        <v>302</v>
      </c>
      <c r="B18" s="330">
        <v>14.3398</v>
      </c>
      <c r="C18" s="328">
        <v>-30.584096023381381</v>
      </c>
    </row>
    <row r="19" spans="1:3" ht="16.8">
      <c r="A19" s="144" t="s">
        <v>303</v>
      </c>
      <c r="B19" s="330">
        <v>26.308900000000001</v>
      </c>
      <c r="C19" s="329">
        <v>-27.181815096961838</v>
      </c>
    </row>
    <row r="20" spans="1:3" ht="16.8">
      <c r="A20" s="144" t="s">
        <v>304</v>
      </c>
      <c r="B20" s="330">
        <v>1.4996</v>
      </c>
      <c r="C20" s="328">
        <v>-55.929620226529273</v>
      </c>
    </row>
    <row r="21" spans="1:3" ht="16.8">
      <c r="A21" s="145" t="s">
        <v>305</v>
      </c>
      <c r="B21" s="331">
        <v>15.6753</v>
      </c>
      <c r="C21" s="328">
        <v>188.18121149614205</v>
      </c>
    </row>
    <row r="22" spans="1:3" ht="16.8">
      <c r="A22" s="146" t="s">
        <v>306</v>
      </c>
      <c r="B22" s="332">
        <v>20.734500000000001</v>
      </c>
      <c r="C22" s="328">
        <v>-42.611693940216441</v>
      </c>
    </row>
  </sheetData>
  <mergeCells count="3">
    <mergeCell ref="A1:C1"/>
    <mergeCell ref="A2:A3"/>
    <mergeCell ref="B2:C2"/>
  </mergeCells>
  <phoneticPr fontId="6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6"/>
  <sheetViews>
    <sheetView workbookViewId="0">
      <selection sqref="A1:C1"/>
    </sheetView>
  </sheetViews>
  <sheetFormatPr defaultRowHeight="14.4"/>
  <cols>
    <col min="1" max="1" width="27.33203125" customWidth="1"/>
    <col min="2" max="2" width="21.21875" customWidth="1"/>
    <col min="3" max="3" width="14.88671875" customWidth="1"/>
  </cols>
  <sheetData>
    <row r="1" spans="1:3" ht="34.5" customHeight="1">
      <c r="A1" s="465" t="s">
        <v>510</v>
      </c>
      <c r="B1" s="465"/>
      <c r="C1" s="465"/>
    </row>
    <row r="2" spans="1:3">
      <c r="A2" s="397"/>
      <c r="B2" s="46"/>
      <c r="C2" s="79"/>
    </row>
    <row r="3" spans="1:3" ht="15.6">
      <c r="A3" s="80" t="s">
        <v>16</v>
      </c>
      <c r="B3" s="393" t="s">
        <v>476</v>
      </c>
      <c r="C3" s="86" t="s">
        <v>75</v>
      </c>
    </row>
    <row r="4" spans="1:3">
      <c r="A4" s="89" t="s">
        <v>307</v>
      </c>
      <c r="B4" s="394">
        <v>62629.984531312999</v>
      </c>
      <c r="C4" s="395">
        <v>2882.2830492277999</v>
      </c>
    </row>
    <row r="5" spans="1:3">
      <c r="A5" s="89" t="s">
        <v>308</v>
      </c>
      <c r="B5" s="394">
        <v>62587.096296347998</v>
      </c>
      <c r="C5" s="395">
        <v>2877.4242006048003</v>
      </c>
    </row>
    <row r="6" spans="1:3">
      <c r="A6" s="89" t="s">
        <v>309</v>
      </c>
      <c r="B6" s="394">
        <v>32811.097934605801</v>
      </c>
      <c r="C6" s="395">
        <v>3006.5489640627998</v>
      </c>
    </row>
    <row r="7" spans="1:3">
      <c r="A7" s="89" t="s">
        <v>310</v>
      </c>
      <c r="B7" s="394">
        <v>17327.739009692203</v>
      </c>
      <c r="C7" s="395">
        <v>-108.29320300010001</v>
      </c>
    </row>
    <row r="8" spans="1:3">
      <c r="A8" s="89" t="s">
        <v>311</v>
      </c>
      <c r="B8" s="394">
        <v>10996.5112342306</v>
      </c>
      <c r="C8" s="395">
        <v>130.15569619359999</v>
      </c>
    </row>
    <row r="9" spans="1:3">
      <c r="A9" s="89" t="s">
        <v>312</v>
      </c>
      <c r="B9" s="394">
        <v>1451.7481178194</v>
      </c>
      <c r="C9" s="395">
        <v>-150.98725665150002</v>
      </c>
    </row>
    <row r="10" spans="1:3">
      <c r="A10" s="89" t="s">
        <v>313</v>
      </c>
      <c r="B10" s="394">
        <v>42.888234965000002</v>
      </c>
      <c r="C10" s="395">
        <v>4.8588486230000001</v>
      </c>
    </row>
    <row r="11" spans="1:3">
      <c r="A11" s="90" t="s">
        <v>314</v>
      </c>
      <c r="B11" s="394">
        <v>53070.880923612203</v>
      </c>
      <c r="C11" s="395">
        <v>2406.9217079503997</v>
      </c>
    </row>
    <row r="12" spans="1:3">
      <c r="A12" s="90" t="s">
        <v>315</v>
      </c>
      <c r="B12" s="394">
        <v>53066.466525273005</v>
      </c>
      <c r="C12" s="395">
        <v>2406.9989466966999</v>
      </c>
    </row>
    <row r="13" spans="1:3">
      <c r="A13" s="90" t="s">
        <v>316</v>
      </c>
      <c r="B13" s="394">
        <v>16784.235090655602</v>
      </c>
      <c r="C13" s="395">
        <v>200.12934967449999</v>
      </c>
    </row>
    <row r="14" spans="1:3">
      <c r="A14" s="90" t="s">
        <v>317</v>
      </c>
      <c r="B14" s="394">
        <v>36282.109159469401</v>
      </c>
      <c r="C14" s="395">
        <v>2206.8695970222002</v>
      </c>
    </row>
    <row r="15" spans="1:3">
      <c r="A15" s="91" t="s">
        <v>318</v>
      </c>
      <c r="B15" s="394">
        <v>0.12227514799999999</v>
      </c>
      <c r="C15" s="395">
        <v>0</v>
      </c>
    </row>
    <row r="16" spans="1:3">
      <c r="A16" s="90" t="s">
        <v>319</v>
      </c>
      <c r="B16" s="394">
        <v>4.4143983391999999</v>
      </c>
      <c r="C16" s="395">
        <v>-7.7238746300000008E-2</v>
      </c>
    </row>
  </sheetData>
  <mergeCells count="1">
    <mergeCell ref="A1:C1"/>
  </mergeCells>
  <phoneticPr fontId="6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7"/>
  <sheetViews>
    <sheetView workbookViewId="0">
      <selection sqref="A1:C1"/>
    </sheetView>
  </sheetViews>
  <sheetFormatPr defaultColWidth="21.88671875" defaultRowHeight="14.4"/>
  <cols>
    <col min="1" max="1" width="23.21875" style="45" customWidth="1"/>
    <col min="2" max="2" width="17.21875" style="45" customWidth="1"/>
    <col min="3" max="3" width="17.6640625" style="45" customWidth="1"/>
    <col min="4" max="16384" width="21.88671875" style="45"/>
  </cols>
  <sheetData>
    <row r="1" spans="1:3" ht="17.399999999999999">
      <c r="A1" s="460" t="s">
        <v>76</v>
      </c>
      <c r="B1" s="460"/>
      <c r="C1" s="460"/>
    </row>
    <row r="2" spans="1:3" ht="19.5" customHeight="1">
      <c r="A2" s="466" t="s">
        <v>6</v>
      </c>
      <c r="B2" s="467" t="str">
        <f>'4'!E3</f>
        <v>1-2月</v>
      </c>
      <c r="C2" s="468"/>
    </row>
    <row r="3" spans="1:3" ht="19.5" customHeight="1">
      <c r="A3" s="466"/>
      <c r="B3" s="81" t="s">
        <v>7</v>
      </c>
      <c r="C3" s="82" t="s">
        <v>8</v>
      </c>
    </row>
    <row r="4" spans="1:3" ht="22.5" customHeight="1">
      <c r="A4" s="83" t="s">
        <v>194</v>
      </c>
      <c r="B4" s="333">
        <v>525.07984099999999</v>
      </c>
      <c r="C4" s="334">
        <v>1.2837301971975781</v>
      </c>
    </row>
    <row r="5" spans="1:3" ht="22.5" customHeight="1">
      <c r="A5" s="78" t="s">
        <v>195</v>
      </c>
      <c r="B5" s="335">
        <v>68.912377000000006</v>
      </c>
      <c r="C5" s="336">
        <v>-2.4620318494712192</v>
      </c>
    </row>
    <row r="6" spans="1:3" ht="22.5" customHeight="1">
      <c r="A6" s="78" t="s">
        <v>196</v>
      </c>
      <c r="B6" s="335">
        <v>456.16746399999994</v>
      </c>
      <c r="C6" s="336">
        <v>1.8747553767884939</v>
      </c>
    </row>
    <row r="7" spans="1:3" ht="22.5" customHeight="1">
      <c r="A7" s="172" t="s">
        <v>231</v>
      </c>
      <c r="B7" s="335">
        <v>395.94859200000002</v>
      </c>
      <c r="C7" s="336">
        <v>2.4686709561670623</v>
      </c>
    </row>
    <row r="8" spans="1:3" ht="22.5" customHeight="1">
      <c r="A8" s="172" t="s">
        <v>232</v>
      </c>
      <c r="B8" s="335">
        <v>53.369959999999999</v>
      </c>
      <c r="C8" s="336">
        <v>-0.75579437738104938</v>
      </c>
    </row>
    <row r="9" spans="1:3" ht="22.5" customHeight="1">
      <c r="A9" s="175" t="s">
        <v>320</v>
      </c>
      <c r="B9" s="335">
        <v>6.8489119999999994</v>
      </c>
      <c r="C9" s="336">
        <v>-9.7283961552159077</v>
      </c>
    </row>
    <row r="10" spans="1:3" ht="22.5" customHeight="1">
      <c r="A10" s="173" t="s">
        <v>197</v>
      </c>
      <c r="B10" s="337">
        <v>72.727900000000005</v>
      </c>
      <c r="C10" s="334">
        <v>-23.443973301985814</v>
      </c>
    </row>
    <row r="11" spans="1:3" ht="22.5" customHeight="1">
      <c r="A11" s="172" t="s">
        <v>195</v>
      </c>
      <c r="B11" s="335">
        <v>22.775835999999998</v>
      </c>
      <c r="C11" s="336">
        <v>-27.384329715011095</v>
      </c>
    </row>
    <row r="12" spans="1:3" ht="22.5" customHeight="1">
      <c r="A12" s="172" t="s">
        <v>196</v>
      </c>
      <c r="B12" s="335">
        <v>49.952064</v>
      </c>
      <c r="C12" s="336">
        <v>-21.501810255321502</v>
      </c>
    </row>
    <row r="13" spans="1:3" ht="22.5" customHeight="1">
      <c r="A13" s="172" t="s">
        <v>231</v>
      </c>
      <c r="B13" s="335">
        <v>36.190218999999999</v>
      </c>
      <c r="C13" s="338">
        <v>-18.31568411306548</v>
      </c>
    </row>
    <row r="14" spans="1:3" ht="22.5" customHeight="1">
      <c r="A14" s="174" t="s">
        <v>232</v>
      </c>
      <c r="B14" s="335">
        <v>12.165111</v>
      </c>
      <c r="C14" s="336">
        <v>-29.961738098325096</v>
      </c>
    </row>
    <row r="15" spans="1:3" ht="22.5" customHeight="1">
      <c r="A15" s="175" t="s">
        <v>320</v>
      </c>
      <c r="B15" s="335">
        <v>1.5967340000000001</v>
      </c>
      <c r="C15" s="338">
        <v>-18.552928502348436</v>
      </c>
    </row>
    <row r="17" spans="1:1" ht="41.25" customHeight="1">
      <c r="A17" s="161"/>
    </row>
  </sheetData>
  <mergeCells count="3">
    <mergeCell ref="A1:C1"/>
    <mergeCell ref="A2:A3"/>
    <mergeCell ref="B2:C2"/>
  </mergeCells>
  <phoneticPr fontId="6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4"/>
  <sheetViews>
    <sheetView workbookViewId="0">
      <selection sqref="A1:C1"/>
    </sheetView>
  </sheetViews>
  <sheetFormatPr defaultRowHeight="14.4"/>
  <cols>
    <col min="1" max="1" width="29.88671875" customWidth="1"/>
    <col min="2" max="3" width="9" style="216"/>
  </cols>
  <sheetData>
    <row r="1" spans="1:3" ht="17.399999999999999">
      <c r="A1" s="420" t="s">
        <v>191</v>
      </c>
      <c r="B1" s="420"/>
      <c r="C1" s="420"/>
    </row>
    <row r="2" spans="1:3" ht="15.6">
      <c r="A2" s="19"/>
      <c r="B2" s="204"/>
      <c r="C2" s="205"/>
    </row>
    <row r="3" spans="1:3">
      <c r="A3" s="56" t="s">
        <v>77</v>
      </c>
      <c r="B3" s="206" t="str">
        <f>'4'!B3:B4</f>
        <v>3月</v>
      </c>
      <c r="C3" s="206" t="str">
        <f>'4'!C3</f>
        <v>1-3月</v>
      </c>
    </row>
    <row r="4" spans="1:3">
      <c r="A4" s="57" t="s">
        <v>78</v>
      </c>
      <c r="B4" s="207">
        <v>106.3</v>
      </c>
      <c r="C4" s="208">
        <v>106.1</v>
      </c>
    </row>
    <row r="5" spans="1:3">
      <c r="A5" s="58" t="s">
        <v>134</v>
      </c>
      <c r="B5" s="207">
        <v>106.2</v>
      </c>
      <c r="C5" s="208">
        <v>105.9</v>
      </c>
    </row>
    <row r="6" spans="1:3">
      <c r="A6" s="58" t="s">
        <v>135</v>
      </c>
      <c r="B6" s="207">
        <v>106.6</v>
      </c>
      <c r="C6" s="208">
        <v>106.7</v>
      </c>
    </row>
    <row r="7" spans="1:3">
      <c r="A7" s="58" t="s">
        <v>79</v>
      </c>
      <c r="B7" s="209">
        <v>118.6</v>
      </c>
      <c r="C7" s="208">
        <v>117.5</v>
      </c>
    </row>
    <row r="8" spans="1:3">
      <c r="A8" s="58" t="s">
        <v>136</v>
      </c>
      <c r="B8" s="210">
        <v>101.1</v>
      </c>
      <c r="C8" s="211">
        <v>100.8</v>
      </c>
    </row>
    <row r="9" spans="1:3">
      <c r="A9" s="58" t="s">
        <v>80</v>
      </c>
      <c r="B9" s="209">
        <v>100.3</v>
      </c>
      <c r="C9" s="212">
        <v>100.6</v>
      </c>
    </row>
    <row r="10" spans="1:3">
      <c r="A10" s="58" t="s">
        <v>81</v>
      </c>
      <c r="B10" s="209">
        <v>101.3</v>
      </c>
      <c r="C10" s="213">
        <v>101.3</v>
      </c>
    </row>
    <row r="11" spans="1:3">
      <c r="A11" s="58" t="s">
        <v>82</v>
      </c>
      <c r="B11" s="209">
        <v>100.1</v>
      </c>
      <c r="C11" s="213">
        <v>100</v>
      </c>
    </row>
    <row r="12" spans="1:3">
      <c r="A12" s="58" t="s">
        <v>83</v>
      </c>
      <c r="B12" s="209">
        <v>97.1</v>
      </c>
      <c r="C12" s="213">
        <v>98.4</v>
      </c>
    </row>
    <row r="13" spans="1:3">
      <c r="A13" s="58" t="s">
        <v>84</v>
      </c>
      <c r="B13" s="209">
        <v>102.2</v>
      </c>
      <c r="C13" s="213">
        <v>101.9</v>
      </c>
    </row>
    <row r="14" spans="1:3">
      <c r="A14" s="58" t="s">
        <v>85</v>
      </c>
      <c r="B14" s="209">
        <v>102.5</v>
      </c>
      <c r="C14" s="213">
        <v>102.5</v>
      </c>
    </row>
    <row r="15" spans="1:3">
      <c r="A15" s="58" t="s">
        <v>86</v>
      </c>
      <c r="B15" s="209">
        <v>106.6</v>
      </c>
      <c r="C15" s="213">
        <v>106.2</v>
      </c>
    </row>
    <row r="16" spans="1:3">
      <c r="A16" s="59" t="s">
        <v>87</v>
      </c>
      <c r="B16" s="209">
        <v>105</v>
      </c>
      <c r="C16" s="211">
        <v>105.2</v>
      </c>
    </row>
    <row r="17" spans="1:3">
      <c r="A17" s="58" t="s">
        <v>130</v>
      </c>
      <c r="B17" s="209">
        <v>104.9</v>
      </c>
      <c r="C17" s="211">
        <v>105.1</v>
      </c>
    </row>
    <row r="18" spans="1:3">
      <c r="A18" s="58" t="s">
        <v>131</v>
      </c>
      <c r="B18" s="209">
        <v>105.5</v>
      </c>
      <c r="C18" s="211">
        <v>105.9</v>
      </c>
    </row>
    <row r="19" spans="1:3">
      <c r="A19" s="58" t="s">
        <v>88</v>
      </c>
      <c r="B19" s="209">
        <v>106.4</v>
      </c>
      <c r="C19" s="211">
        <v>106</v>
      </c>
    </row>
    <row r="20" spans="1:3">
      <c r="A20" s="58" t="s">
        <v>132</v>
      </c>
      <c r="B20" s="209">
        <v>99.8</v>
      </c>
      <c r="C20" s="211">
        <v>100</v>
      </c>
    </row>
    <row r="21" spans="1:3">
      <c r="A21" s="58" t="s">
        <v>133</v>
      </c>
      <c r="B21" s="376">
        <v>99.7</v>
      </c>
      <c r="C21" s="211">
        <v>100.5</v>
      </c>
    </row>
    <row r="22" spans="1:3">
      <c r="A22" s="60"/>
      <c r="B22" s="214"/>
      <c r="C22" s="215"/>
    </row>
    <row r="23" spans="1:3">
      <c r="A23" s="60"/>
      <c r="C23" s="215"/>
    </row>
    <row r="24" spans="1:3">
      <c r="A24" s="45"/>
    </row>
  </sheetData>
  <mergeCells count="1">
    <mergeCell ref="A1:C1"/>
  </mergeCells>
  <phoneticPr fontId="6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33"/>
  <sheetViews>
    <sheetView workbookViewId="0">
      <selection sqref="A1:D1"/>
    </sheetView>
  </sheetViews>
  <sheetFormatPr defaultColWidth="9" defaultRowHeight="14.4"/>
  <cols>
    <col min="1" max="1" width="28.109375" style="45" customWidth="1"/>
    <col min="2" max="2" width="9.44140625" style="45" customWidth="1"/>
    <col min="3" max="3" width="12.6640625" style="45" customWidth="1"/>
    <col min="4" max="4" width="14.6640625" style="45" customWidth="1"/>
    <col min="5" max="16384" width="9" style="45"/>
  </cols>
  <sheetData>
    <row r="1" spans="1:4" ht="17.399999999999999">
      <c r="A1" s="418" t="s">
        <v>89</v>
      </c>
      <c r="B1" s="418"/>
      <c r="C1" s="418"/>
      <c r="D1" s="418"/>
    </row>
    <row r="2" spans="1:4" ht="16.2" thickBot="1">
      <c r="A2" s="61"/>
      <c r="B2" s="61"/>
      <c r="C2" s="61"/>
      <c r="D2" s="61"/>
    </row>
    <row r="3" spans="1:4" ht="19.5" customHeight="1" thickBot="1">
      <c r="A3" s="62"/>
      <c r="B3" s="63" t="s">
        <v>90</v>
      </c>
      <c r="C3" s="154" t="str">
        <f>'13'!B2</f>
        <v>1-3月</v>
      </c>
      <c r="D3" s="124" t="s">
        <v>154</v>
      </c>
    </row>
    <row r="4" spans="1:4" ht="15.75" customHeight="1">
      <c r="A4" s="44" t="s">
        <v>91</v>
      </c>
      <c r="B4" s="64" t="s">
        <v>92</v>
      </c>
      <c r="C4" s="65">
        <v>545.33000000000004</v>
      </c>
      <c r="D4" s="66">
        <v>8.52</v>
      </c>
    </row>
    <row r="5" spans="1:4" ht="15" customHeight="1">
      <c r="A5" s="44" t="s">
        <v>137</v>
      </c>
      <c r="B5" s="64" t="s">
        <v>1</v>
      </c>
      <c r="C5" s="65">
        <v>117366.47</v>
      </c>
      <c r="D5" s="67">
        <v>15.26</v>
      </c>
    </row>
    <row r="6" spans="1:4" ht="13.5" customHeight="1">
      <c r="A6" s="44" t="s">
        <v>138</v>
      </c>
      <c r="B6" s="64" t="s">
        <v>92</v>
      </c>
      <c r="C6" s="65">
        <v>5.99</v>
      </c>
      <c r="D6" s="67">
        <v>-58.44</v>
      </c>
    </row>
    <row r="7" spans="1:4" ht="13.5" customHeight="1">
      <c r="A7" s="44" t="s">
        <v>139</v>
      </c>
      <c r="B7" s="64" t="s">
        <v>1</v>
      </c>
      <c r="C7" s="65">
        <v>1355.85</v>
      </c>
      <c r="D7" s="67">
        <v>-55.58</v>
      </c>
    </row>
    <row r="8" spans="1:4">
      <c r="A8" s="68" t="s">
        <v>140</v>
      </c>
      <c r="B8" s="69"/>
      <c r="C8" s="65"/>
      <c r="D8" s="67"/>
    </row>
    <row r="9" spans="1:4" ht="15.75" customHeight="1">
      <c r="A9" s="92" t="s">
        <v>146</v>
      </c>
      <c r="B9" s="70" t="s">
        <v>92</v>
      </c>
      <c r="C9" s="65">
        <v>12.49</v>
      </c>
      <c r="D9" s="67">
        <v>-5.44</v>
      </c>
    </row>
    <row r="10" spans="1:4" ht="15" customHeight="1">
      <c r="A10" s="92" t="s">
        <v>145</v>
      </c>
      <c r="B10" s="70" t="s">
        <v>1</v>
      </c>
      <c r="C10" s="65">
        <v>34498.49</v>
      </c>
      <c r="D10" s="67">
        <v>14.3</v>
      </c>
    </row>
    <row r="11" spans="1:4" ht="13.5" customHeight="1">
      <c r="A11" s="44" t="s">
        <v>93</v>
      </c>
      <c r="B11" s="70" t="s">
        <v>92</v>
      </c>
      <c r="C11" s="65">
        <v>0.11</v>
      </c>
      <c r="D11" s="67">
        <v>-44.3</v>
      </c>
    </row>
    <row r="12" spans="1:4" ht="13.5" customHeight="1">
      <c r="A12" s="71" t="s">
        <v>141</v>
      </c>
      <c r="B12" s="70" t="s">
        <v>1</v>
      </c>
      <c r="C12" s="65">
        <v>307.79000000000002</v>
      </c>
      <c r="D12" s="67">
        <v>-24.64</v>
      </c>
    </row>
    <row r="13" spans="1:4" ht="15.75" customHeight="1">
      <c r="A13" s="43" t="s">
        <v>94</v>
      </c>
      <c r="B13" s="72"/>
      <c r="C13" s="65"/>
      <c r="D13" s="67"/>
    </row>
    <row r="14" spans="1:4" ht="15.75" customHeight="1">
      <c r="A14" s="92" t="s">
        <v>146</v>
      </c>
      <c r="B14" s="70" t="s">
        <v>92</v>
      </c>
      <c r="C14" s="65">
        <v>1.24</v>
      </c>
      <c r="D14" s="189">
        <v>2.8</v>
      </c>
    </row>
    <row r="15" spans="1:4" ht="15" customHeight="1">
      <c r="A15" s="92" t="s">
        <v>147</v>
      </c>
      <c r="B15" s="70" t="s">
        <v>2</v>
      </c>
      <c r="C15" s="65">
        <v>1051.4100000000001</v>
      </c>
      <c r="D15" s="189">
        <v>33.36</v>
      </c>
    </row>
    <row r="16" spans="1:4" ht="13.5" customHeight="1">
      <c r="A16" s="44" t="s">
        <v>93</v>
      </c>
      <c r="B16" s="70" t="s">
        <v>95</v>
      </c>
      <c r="C16" s="75">
        <v>35</v>
      </c>
      <c r="D16" s="189">
        <v>-91.4</v>
      </c>
    </row>
    <row r="17" spans="1:4" ht="13.5" customHeight="1">
      <c r="A17" s="71" t="s">
        <v>142</v>
      </c>
      <c r="B17" s="70" t="s">
        <v>2</v>
      </c>
      <c r="C17" s="65">
        <v>5.88</v>
      </c>
      <c r="D17" s="189">
        <v>-71.099999999999994</v>
      </c>
    </row>
    <row r="18" spans="1:4" ht="15.75" customHeight="1">
      <c r="A18" s="73" t="s">
        <v>96</v>
      </c>
      <c r="B18" s="74"/>
      <c r="C18" s="65"/>
      <c r="D18" s="67"/>
    </row>
    <row r="19" spans="1:4" ht="15" customHeight="1">
      <c r="A19" s="92" t="s">
        <v>146</v>
      </c>
      <c r="B19" s="70" t="s">
        <v>92</v>
      </c>
      <c r="C19" s="224">
        <v>123.23</v>
      </c>
      <c r="D19" s="67">
        <v>11.95</v>
      </c>
    </row>
    <row r="20" spans="1:4" ht="13.5" customHeight="1">
      <c r="A20" s="92" t="s">
        <v>145</v>
      </c>
      <c r="B20" s="70" t="s">
        <v>1</v>
      </c>
      <c r="C20" s="65">
        <v>67664.94</v>
      </c>
      <c r="D20" s="164">
        <v>12.48</v>
      </c>
    </row>
    <row r="21" spans="1:4" ht="13.5" customHeight="1">
      <c r="A21" s="44" t="s">
        <v>93</v>
      </c>
      <c r="B21" s="70" t="s">
        <v>92</v>
      </c>
      <c r="C21" s="65">
        <v>2.3199999999999998</v>
      </c>
      <c r="D21" s="67">
        <v>-47.38</v>
      </c>
    </row>
    <row r="22" spans="1:4" ht="15" customHeight="1">
      <c r="A22" s="71" t="s">
        <v>141</v>
      </c>
      <c r="B22" s="70" t="s">
        <v>1</v>
      </c>
      <c r="C22" s="65">
        <v>934.59</v>
      </c>
      <c r="D22" s="67">
        <v>-58.24</v>
      </c>
    </row>
    <row r="23" spans="1:4" ht="13.5" customHeight="1">
      <c r="A23" s="43" t="s">
        <v>143</v>
      </c>
      <c r="B23" s="35"/>
      <c r="C23" s="65"/>
      <c r="D23" s="67"/>
    </row>
    <row r="24" spans="1:4" ht="15" customHeight="1">
      <c r="A24" s="92" t="s">
        <v>148</v>
      </c>
      <c r="B24" s="70" t="s">
        <v>92</v>
      </c>
      <c r="C24" s="65">
        <v>398.32</v>
      </c>
      <c r="D24" s="67">
        <v>8.1999999999999993</v>
      </c>
    </row>
    <row r="25" spans="1:4" ht="13.5" customHeight="1">
      <c r="A25" s="92" t="s">
        <v>149</v>
      </c>
      <c r="B25" s="70" t="s">
        <v>1</v>
      </c>
      <c r="C25" s="65">
        <v>4027.41</v>
      </c>
      <c r="D25" s="67">
        <v>14.8</v>
      </c>
    </row>
    <row r="26" spans="1:4" ht="13.5" customHeight="1">
      <c r="A26" s="44" t="s">
        <v>93</v>
      </c>
      <c r="B26" s="70" t="s">
        <v>92</v>
      </c>
      <c r="C26" s="65">
        <v>3.48</v>
      </c>
      <c r="D26" s="67">
        <v>-63.5</v>
      </c>
    </row>
    <row r="27" spans="1:4" ht="15" customHeight="1">
      <c r="A27" s="44" t="s">
        <v>97</v>
      </c>
      <c r="B27" s="70" t="s">
        <v>1</v>
      </c>
      <c r="C27" s="65">
        <v>55.61</v>
      </c>
      <c r="D27" s="67">
        <v>-74.11</v>
      </c>
    </row>
    <row r="28" spans="1:4" ht="13.5" customHeight="1">
      <c r="A28" s="73" t="s">
        <v>98</v>
      </c>
      <c r="B28" s="74"/>
      <c r="C28" s="65"/>
      <c r="D28" s="67"/>
    </row>
    <row r="29" spans="1:4" ht="18" customHeight="1">
      <c r="A29" s="92" t="s">
        <v>150</v>
      </c>
      <c r="B29" s="70" t="s">
        <v>92</v>
      </c>
      <c r="C29" s="65">
        <v>10.050000000000001</v>
      </c>
      <c r="D29" s="67">
        <v>2.5</v>
      </c>
    </row>
    <row r="30" spans="1:4">
      <c r="A30" s="92" t="s">
        <v>151</v>
      </c>
      <c r="B30" s="70" t="s">
        <v>1</v>
      </c>
      <c r="C30" s="65">
        <v>3737.78</v>
      </c>
      <c r="D30" s="67">
        <v>55.4</v>
      </c>
    </row>
    <row r="31" spans="1:4">
      <c r="A31" s="44" t="s">
        <v>93</v>
      </c>
      <c r="B31" s="70" t="s">
        <v>95</v>
      </c>
      <c r="C31" s="75">
        <v>673</v>
      </c>
      <c r="D31" s="67">
        <v>-67.55</v>
      </c>
    </row>
    <row r="32" spans="1:4">
      <c r="A32" s="44" t="s">
        <v>99</v>
      </c>
      <c r="B32" s="70" t="s">
        <v>1</v>
      </c>
      <c r="C32" s="130">
        <v>16.25</v>
      </c>
      <c r="D32" s="131">
        <v>-65.59</v>
      </c>
    </row>
    <row r="33" spans="1:1" ht="21.75" customHeight="1">
      <c r="A33" s="45" t="s">
        <v>16</v>
      </c>
    </row>
  </sheetData>
  <mergeCells count="1">
    <mergeCell ref="A1:D1"/>
  </mergeCells>
  <phoneticPr fontId="6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27"/>
  <sheetViews>
    <sheetView workbookViewId="0">
      <selection sqref="A1:E1"/>
    </sheetView>
  </sheetViews>
  <sheetFormatPr defaultRowHeight="14.4"/>
  <cols>
    <col min="1" max="1" width="27.77734375" customWidth="1"/>
    <col min="2" max="2" width="15.109375" customWidth="1"/>
    <col min="3" max="3" width="7.33203125" customWidth="1"/>
    <col min="4" max="4" width="15.109375" customWidth="1"/>
    <col min="5" max="5" width="9.109375" customWidth="1"/>
  </cols>
  <sheetData>
    <row r="1" spans="1:5" ht="20.25" customHeight="1">
      <c r="A1" s="469" t="s">
        <v>144</v>
      </c>
      <c r="B1" s="469"/>
      <c r="C1" s="469"/>
      <c r="D1" s="469"/>
      <c r="E1" s="469"/>
    </row>
    <row r="2" spans="1:5" ht="22.5" customHeight="1">
      <c r="A2" s="470" t="s">
        <v>100</v>
      </c>
      <c r="B2" s="472" t="str">
        <f>'16'!B3</f>
        <v>3月</v>
      </c>
      <c r="C2" s="473"/>
      <c r="D2" s="472" t="str">
        <f>'16'!C3</f>
        <v>1-3月</v>
      </c>
      <c r="E2" s="474"/>
    </row>
    <row r="3" spans="1:5" ht="24" customHeight="1">
      <c r="A3" s="471"/>
      <c r="B3" s="84" t="s">
        <v>175</v>
      </c>
      <c r="C3" s="84" t="s">
        <v>176</v>
      </c>
      <c r="D3" s="84" t="s">
        <v>175</v>
      </c>
      <c r="E3" s="85" t="s">
        <v>176</v>
      </c>
    </row>
    <row r="4" spans="1:5" ht="18" customHeight="1">
      <c r="A4" s="76" t="s">
        <v>410</v>
      </c>
      <c r="B4" s="358">
        <v>121.67293165</v>
      </c>
      <c r="C4" s="359">
        <v>-28.270367738192391</v>
      </c>
      <c r="D4" s="358">
        <v>411.51197576999999</v>
      </c>
      <c r="E4" s="360">
        <v>-21.981399872837798</v>
      </c>
    </row>
    <row r="5" spans="1:5" ht="18" customHeight="1">
      <c r="A5" s="76" t="s">
        <v>226</v>
      </c>
      <c r="B5" s="358">
        <v>1.1087313700000001</v>
      </c>
      <c r="C5" s="359">
        <v>-15.241397092321691</v>
      </c>
      <c r="D5" s="358">
        <v>3.87307618</v>
      </c>
      <c r="E5" s="360">
        <v>-11.293479548761255</v>
      </c>
    </row>
    <row r="6" spans="1:5" ht="18" customHeight="1">
      <c r="A6" s="76" t="s">
        <v>227</v>
      </c>
      <c r="B6" s="358">
        <v>65.948206299999995</v>
      </c>
      <c r="C6" s="359">
        <v>-27.80946779730057</v>
      </c>
      <c r="D6" s="358">
        <v>197.25411018</v>
      </c>
      <c r="E6" s="360">
        <v>-31.08375554348261</v>
      </c>
    </row>
    <row r="7" spans="1:5" ht="18" customHeight="1">
      <c r="A7" s="76" t="s">
        <v>411</v>
      </c>
      <c r="B7" s="358">
        <v>65.231648480000004</v>
      </c>
      <c r="C7" s="359">
        <v>-26.701692980441678</v>
      </c>
      <c r="D7" s="358">
        <v>191.95340098</v>
      </c>
      <c r="E7" s="360">
        <v>-30.941416174038821</v>
      </c>
    </row>
    <row r="8" spans="1:5" ht="18" customHeight="1">
      <c r="A8" s="76" t="s">
        <v>412</v>
      </c>
      <c r="B8" s="361">
        <v>1.9177293399999999</v>
      </c>
      <c r="C8" s="362">
        <v>5.4234722756644373</v>
      </c>
      <c r="D8" s="361">
        <v>10.7904521</v>
      </c>
      <c r="E8" s="363">
        <v>72.05026762071148</v>
      </c>
    </row>
    <row r="9" spans="1:5" ht="18" customHeight="1">
      <c r="A9" s="76" t="s">
        <v>413</v>
      </c>
      <c r="B9" s="361">
        <v>10.57598194</v>
      </c>
      <c r="C9" s="362">
        <v>-9.0324722382281379</v>
      </c>
      <c r="D9" s="361">
        <v>38.268561210000001</v>
      </c>
      <c r="E9" s="363">
        <v>-4.6702561553711774</v>
      </c>
    </row>
    <row r="10" spans="1:5" ht="18" customHeight="1">
      <c r="A10" s="76" t="s">
        <v>414</v>
      </c>
      <c r="B10" s="361">
        <v>2.07404359</v>
      </c>
      <c r="C10" s="362">
        <v>-75.170090345139471</v>
      </c>
      <c r="D10" s="361">
        <v>15.641720430000001</v>
      </c>
      <c r="E10" s="363">
        <v>-38.543047726431134</v>
      </c>
    </row>
    <row r="11" spans="1:5" ht="18" customHeight="1">
      <c r="A11" s="76" t="s">
        <v>415</v>
      </c>
      <c r="B11" s="361">
        <v>12.93556575</v>
      </c>
      <c r="C11" s="362">
        <v>-9.0249430233755561</v>
      </c>
      <c r="D11" s="361">
        <v>45.828993869999998</v>
      </c>
      <c r="E11" s="363">
        <v>7.1955128744305199</v>
      </c>
    </row>
    <row r="12" spans="1:5" ht="18" customHeight="1">
      <c r="A12" s="76" t="s">
        <v>416</v>
      </c>
      <c r="B12" s="361">
        <v>4.0969629000000003</v>
      </c>
      <c r="C12" s="362">
        <v>-20.329289321374461</v>
      </c>
      <c r="D12" s="361">
        <v>13.10336785</v>
      </c>
      <c r="E12" s="363">
        <v>-17.620231818584358</v>
      </c>
    </row>
    <row r="13" spans="1:5" ht="18" customHeight="1">
      <c r="A13" s="76" t="s">
        <v>417</v>
      </c>
      <c r="B13" s="361">
        <v>18.831323920000003</v>
      </c>
      <c r="C13" s="362">
        <v>44.093156533956687</v>
      </c>
      <c r="D13" s="361">
        <v>-2.2802128599999998</v>
      </c>
      <c r="E13" s="363">
        <v>-105.26575287610108</v>
      </c>
    </row>
    <row r="14" spans="1:5" ht="18" customHeight="1">
      <c r="A14" s="76" t="s">
        <v>219</v>
      </c>
      <c r="B14" s="361">
        <v>0.82672343999999998</v>
      </c>
      <c r="C14" s="362">
        <v>-70.699298148470717</v>
      </c>
      <c r="D14" s="361">
        <v>6.1294556600000005</v>
      </c>
      <c r="E14" s="363">
        <v>-36.375183608929618</v>
      </c>
    </row>
    <row r="15" spans="1:5" ht="18" customHeight="1">
      <c r="A15" s="76" t="s">
        <v>228</v>
      </c>
      <c r="B15" s="361">
        <v>15.8531674</v>
      </c>
      <c r="C15" s="362">
        <v>-46.930612842741645</v>
      </c>
      <c r="D15" s="361">
        <v>82.483435459999995</v>
      </c>
      <c r="E15" s="363">
        <v>-18.364202834743736</v>
      </c>
    </row>
    <row r="16" spans="1:5" ht="18" customHeight="1">
      <c r="A16" s="76" t="s">
        <v>418</v>
      </c>
      <c r="B16" s="361">
        <v>2.3564788999999999</v>
      </c>
      <c r="C16" s="362">
        <v>-53.054387209494799</v>
      </c>
      <c r="D16" s="361">
        <v>12.65813174</v>
      </c>
      <c r="E16" s="363">
        <v>-23.632895134481018</v>
      </c>
    </row>
    <row r="17" spans="1:8" ht="18" customHeight="1">
      <c r="A17" s="76" t="s">
        <v>419</v>
      </c>
      <c r="B17" s="361">
        <v>1.6706360799999997</v>
      </c>
      <c r="C17" s="362">
        <v>10.867778721373028</v>
      </c>
      <c r="D17" s="361">
        <v>5.3849676500000001</v>
      </c>
      <c r="E17" s="363">
        <v>12.371464296974693</v>
      </c>
    </row>
    <row r="18" spans="1:8" ht="18" customHeight="1">
      <c r="A18" s="76" t="s">
        <v>220</v>
      </c>
      <c r="B18" s="361">
        <v>2.30536195</v>
      </c>
      <c r="C18" s="362">
        <v>-62.049253720760952</v>
      </c>
      <c r="D18" s="361">
        <v>15.962999849999999</v>
      </c>
      <c r="E18" s="363">
        <v>-23.520883341653402</v>
      </c>
    </row>
    <row r="19" spans="1:8" ht="18" customHeight="1">
      <c r="A19" s="76" t="s">
        <v>222</v>
      </c>
      <c r="B19" s="361">
        <v>0.91388873000000004</v>
      </c>
      <c r="C19" s="362">
        <v>-60.123330690942353</v>
      </c>
      <c r="D19" s="361">
        <v>6.2233084099999996</v>
      </c>
      <c r="E19" s="363">
        <v>-23.972460972183626</v>
      </c>
    </row>
    <row r="20" spans="1:8" ht="18" customHeight="1">
      <c r="A20" s="76" t="s">
        <v>223</v>
      </c>
      <c r="B20" s="361">
        <v>0.35410826000000001</v>
      </c>
      <c r="C20" s="362">
        <v>-26.810236101033084</v>
      </c>
      <c r="D20" s="361">
        <v>1.4378104600000001</v>
      </c>
      <c r="E20" s="363">
        <v>-6.3708251112922483</v>
      </c>
    </row>
    <row r="21" spans="1:8" ht="18" customHeight="1">
      <c r="A21" s="76" t="s">
        <v>224</v>
      </c>
      <c r="B21" s="361">
        <v>1.9193387200000001</v>
      </c>
      <c r="C21" s="362">
        <v>-52.042129992695102</v>
      </c>
      <c r="D21" s="361">
        <v>10.80637256</v>
      </c>
      <c r="E21" s="363">
        <v>-17.998362506672706</v>
      </c>
    </row>
    <row r="22" spans="1:8" ht="18" customHeight="1">
      <c r="A22" s="76" t="s">
        <v>420</v>
      </c>
      <c r="B22" s="361">
        <v>0.23142044999999997</v>
      </c>
      <c r="C22" s="362">
        <v>-56.951107457673182</v>
      </c>
      <c r="D22" s="361">
        <v>1.37489394</v>
      </c>
      <c r="E22" s="363">
        <v>-26.244147068542233</v>
      </c>
    </row>
    <row r="23" spans="1:8" ht="18" customHeight="1">
      <c r="A23" s="76" t="s">
        <v>421</v>
      </c>
      <c r="B23" s="361">
        <v>5.4110310699999999</v>
      </c>
      <c r="C23" s="362">
        <v>-39.066236047868351</v>
      </c>
      <c r="D23" s="361">
        <v>25.81061978</v>
      </c>
      <c r="E23" s="363">
        <v>-15.803877051131579</v>
      </c>
    </row>
    <row r="24" spans="1:8" ht="18" customHeight="1">
      <c r="A24" s="76" t="s">
        <v>422</v>
      </c>
      <c r="B24" s="361">
        <v>38.762826580000002</v>
      </c>
      <c r="C24" s="362">
        <v>-17.689703864442251</v>
      </c>
      <c r="D24" s="361">
        <v>127.90135395</v>
      </c>
      <c r="E24" s="363">
        <v>-5.8345760013022527</v>
      </c>
      <c r="H24" s="115" t="s">
        <v>152</v>
      </c>
    </row>
    <row r="25" spans="1:8" ht="18" customHeight="1">
      <c r="A25" s="76" t="s">
        <v>423</v>
      </c>
      <c r="B25" s="358">
        <v>21.753738670000001</v>
      </c>
      <c r="C25" s="359">
        <v>-26.619222909048133</v>
      </c>
      <c r="D25" s="358">
        <v>79.961875550000002</v>
      </c>
      <c r="E25" s="360">
        <v>-12.082264741700271</v>
      </c>
    </row>
    <row r="26" spans="1:8" ht="18" customHeight="1" thickBot="1">
      <c r="A26" s="76" t="s">
        <v>424</v>
      </c>
      <c r="B26" s="364">
        <v>17.009087909999998</v>
      </c>
      <c r="C26" s="365">
        <v>-2.518466837948182</v>
      </c>
      <c r="D26" s="364">
        <v>47.939478399999999</v>
      </c>
      <c r="E26" s="366">
        <v>6.827854232589516</v>
      </c>
    </row>
    <row r="27" spans="1:8">
      <c r="A27" s="475"/>
      <c r="B27" s="476"/>
      <c r="C27" s="476"/>
      <c r="D27" s="476"/>
      <c r="E27" s="476"/>
    </row>
  </sheetData>
  <mergeCells count="5">
    <mergeCell ref="A1:E1"/>
    <mergeCell ref="A2:A3"/>
    <mergeCell ref="B2:C2"/>
    <mergeCell ref="D2:E2"/>
    <mergeCell ref="A27:E27"/>
  </mergeCells>
  <phoneticPr fontId="6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workbookViewId="0">
      <selection sqref="A1:D1"/>
    </sheetView>
  </sheetViews>
  <sheetFormatPr defaultColWidth="9" defaultRowHeight="14.4"/>
  <cols>
    <col min="1" max="1" width="23.21875" style="45" customWidth="1"/>
    <col min="2" max="2" width="14.21875" style="45" customWidth="1"/>
    <col min="3" max="3" width="9.88671875" style="45" customWidth="1"/>
    <col min="4" max="4" width="17.21875" style="45" customWidth="1"/>
    <col min="5" max="16384" width="9" style="45"/>
  </cols>
  <sheetData>
    <row r="1" spans="1:4" ht="26.25" customHeight="1">
      <c r="A1" s="404" t="s">
        <v>213</v>
      </c>
      <c r="B1" s="404"/>
      <c r="C1" s="404"/>
      <c r="D1" s="404"/>
    </row>
    <row r="2" spans="1:4" ht="20.100000000000001" customHeight="1">
      <c r="A2" s="400" t="s">
        <v>180</v>
      </c>
      <c r="B2" s="401" t="s">
        <v>475</v>
      </c>
      <c r="C2" s="402"/>
      <c r="D2" s="403"/>
    </row>
    <row r="3" spans="1:4" ht="20.100000000000001" customHeight="1">
      <c r="A3" s="400"/>
      <c r="B3" s="150" t="s">
        <v>214</v>
      </c>
      <c r="C3" s="150" t="s">
        <v>182</v>
      </c>
      <c r="D3" s="151" t="s">
        <v>215</v>
      </c>
    </row>
    <row r="4" spans="1:4" ht="20.100000000000001" customHeight="1">
      <c r="A4" s="269" t="s">
        <v>216</v>
      </c>
      <c r="B4" s="367">
        <v>6379.35</v>
      </c>
      <c r="C4" s="372">
        <v>-39.184780000000003</v>
      </c>
      <c r="D4" s="373">
        <v>-6.8</v>
      </c>
    </row>
    <row r="5" spans="1:4" ht="20.100000000000001" customHeight="1">
      <c r="A5" s="269" t="s">
        <v>217</v>
      </c>
      <c r="B5" s="368"/>
      <c r="C5" s="372"/>
      <c r="D5" s="373"/>
    </row>
    <row r="6" spans="1:4" ht="20.100000000000001" customHeight="1">
      <c r="A6" s="269" t="s">
        <v>218</v>
      </c>
      <c r="B6" s="368"/>
      <c r="C6" s="372"/>
      <c r="D6" s="373"/>
    </row>
    <row r="7" spans="1:4" ht="20.100000000000001" customHeight="1">
      <c r="A7" s="269" t="s">
        <v>219</v>
      </c>
      <c r="B7" s="368"/>
      <c r="C7" s="372"/>
      <c r="D7" s="373"/>
    </row>
    <row r="8" spans="1:4" ht="20.100000000000001" customHeight="1">
      <c r="A8" s="269" t="s">
        <v>220</v>
      </c>
      <c r="B8" s="368"/>
      <c r="C8" s="372"/>
      <c r="D8" s="373"/>
    </row>
    <row r="9" spans="1:4" ht="20.100000000000001" customHeight="1">
      <c r="A9" s="269" t="s">
        <v>221</v>
      </c>
      <c r="B9" s="368"/>
      <c r="C9" s="372"/>
      <c r="D9" s="373"/>
    </row>
    <row r="10" spans="1:4" ht="20.100000000000001" customHeight="1">
      <c r="A10" s="269" t="s">
        <v>222</v>
      </c>
      <c r="B10" s="368"/>
      <c r="C10" s="372"/>
      <c r="D10" s="373"/>
    </row>
    <row r="11" spans="1:4" ht="20.100000000000001" customHeight="1">
      <c r="A11" s="269" t="s">
        <v>223</v>
      </c>
      <c r="B11" s="368"/>
      <c r="C11" s="372"/>
      <c r="D11" s="373"/>
    </row>
    <row r="12" spans="1:4" ht="20.100000000000001" customHeight="1">
      <c r="A12" s="269" t="s">
        <v>224</v>
      </c>
      <c r="B12" s="368"/>
      <c r="C12" s="372"/>
      <c r="D12" s="373"/>
    </row>
    <row r="13" spans="1:4" ht="20.100000000000001" customHeight="1">
      <c r="A13" s="269" t="s">
        <v>225</v>
      </c>
      <c r="B13" s="368"/>
      <c r="C13" s="374"/>
      <c r="D13" s="373"/>
    </row>
    <row r="14" spans="1:4" ht="20.100000000000001" customHeight="1">
      <c r="A14" s="269" t="s">
        <v>226</v>
      </c>
      <c r="B14" s="369">
        <v>540.68461782329712</v>
      </c>
      <c r="C14" s="375">
        <v>-25.3</v>
      </c>
      <c r="D14" s="373">
        <v>-3.2</v>
      </c>
    </row>
    <row r="15" spans="1:4" ht="20.100000000000001" customHeight="1">
      <c r="A15" s="269" t="s">
        <v>227</v>
      </c>
      <c r="B15" s="370">
        <v>2146.9566772346998</v>
      </c>
      <c r="C15" s="375">
        <v>-48.2</v>
      </c>
      <c r="D15" s="373">
        <v>-9.6</v>
      </c>
    </row>
    <row r="16" spans="1:4" ht="20.100000000000001" customHeight="1">
      <c r="A16" s="269" t="s">
        <v>228</v>
      </c>
      <c r="B16" s="370">
        <v>3691.7087049420034</v>
      </c>
      <c r="C16" s="375">
        <v>-33.299999999999997</v>
      </c>
      <c r="D16" s="373">
        <v>-5.2</v>
      </c>
    </row>
    <row r="17" spans="1:11" ht="33.75" customHeight="1">
      <c r="A17" s="270" t="s">
        <v>229</v>
      </c>
      <c r="B17" s="405" t="s">
        <v>482</v>
      </c>
      <c r="C17" s="406"/>
      <c r="D17" s="371" t="s">
        <v>483</v>
      </c>
    </row>
    <row r="18" spans="1:11" ht="20.100000000000001" customHeight="1"/>
    <row r="19" spans="1:11" ht="30" customHeight="1"/>
    <row r="20" spans="1:11" ht="15.6">
      <c r="A20" s="152"/>
    </row>
    <row r="21" spans="1:11" ht="15.6">
      <c r="A21" s="152"/>
      <c r="B21" s="153"/>
    </row>
    <row r="22" spans="1:11" ht="15.6">
      <c r="A22" s="152"/>
      <c r="B22" s="65"/>
    </row>
    <row r="23" spans="1:11" ht="15.6">
      <c r="A23" s="152"/>
      <c r="B23" s="65"/>
    </row>
    <row r="29" spans="1:11">
      <c r="J29" s="13"/>
      <c r="K29" s="67"/>
    </row>
    <row r="30" spans="1:11">
      <c r="J30" s="13"/>
      <c r="K30" s="67"/>
    </row>
    <row r="31" spans="1:11">
      <c r="J31" s="13"/>
      <c r="K31" s="67"/>
    </row>
    <row r="32" spans="1:11">
      <c r="K32" s="67"/>
    </row>
  </sheetData>
  <mergeCells count="4">
    <mergeCell ref="A2:A3"/>
    <mergeCell ref="B2:D2"/>
    <mergeCell ref="A1:D1"/>
    <mergeCell ref="B17:C17"/>
  </mergeCells>
  <phoneticPr fontId="60" type="noConversion"/>
  <pageMargins left="0.75" right="0.75" top="1" bottom="1" header="0.5" footer="0.5"/>
  <pageSetup paperSize="9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workbookViewId="0">
      <selection activeCell="A5" sqref="A1:A65536"/>
    </sheetView>
  </sheetViews>
  <sheetFormatPr defaultRowHeight="14.4"/>
  <cols>
    <col min="1" max="1" width="22.44140625" customWidth="1"/>
    <col min="2" max="3" width="16.6640625" customWidth="1"/>
    <col min="4" max="4" width="17.109375" customWidth="1"/>
    <col min="5" max="5" width="9" customWidth="1"/>
  </cols>
  <sheetData>
    <row r="1" spans="1:3" ht="33.75" customHeight="1">
      <c r="A1" s="409" t="s">
        <v>9</v>
      </c>
      <c r="B1" s="409"/>
      <c r="C1" s="409"/>
    </row>
    <row r="2" spans="1:3" ht="13.5" customHeight="1">
      <c r="A2" s="410" t="s">
        <v>10</v>
      </c>
      <c r="B2" s="411"/>
      <c r="C2" s="412"/>
    </row>
    <row r="3" spans="1:3" ht="13.5" customHeight="1">
      <c r="A3" s="413" t="s">
        <v>6</v>
      </c>
      <c r="B3" s="407" t="s">
        <v>478</v>
      </c>
      <c r="C3" s="408"/>
    </row>
    <row r="4" spans="1:3">
      <c r="A4" s="413"/>
      <c r="B4" s="2" t="s">
        <v>7</v>
      </c>
      <c r="C4" s="3" t="s">
        <v>8</v>
      </c>
    </row>
    <row r="5" spans="1:3" ht="15.6">
      <c r="A5" s="341" t="s">
        <v>208</v>
      </c>
      <c r="B5" s="317">
        <v>970.13679978355515</v>
      </c>
      <c r="C5" s="318">
        <v>-30.764056403768151</v>
      </c>
    </row>
    <row r="6" spans="1:3" ht="15.6">
      <c r="A6" s="342" t="s">
        <v>209</v>
      </c>
      <c r="B6" s="317">
        <v>264.01299306153089</v>
      </c>
      <c r="C6" s="318">
        <v>-15.355790261767281</v>
      </c>
    </row>
    <row r="7" spans="1:3" ht="15.6">
      <c r="A7" s="342" t="s">
        <v>210</v>
      </c>
      <c r="B7" s="317">
        <v>17.750534347512314</v>
      </c>
      <c r="C7" s="318">
        <v>-52.858722365805413</v>
      </c>
    </row>
    <row r="8" spans="1:3" ht="15.6">
      <c r="A8" s="342" t="s">
        <v>211</v>
      </c>
      <c r="B8" s="317">
        <v>339.14944433451188</v>
      </c>
      <c r="C8" s="318">
        <v>-55.007903062556053</v>
      </c>
    </row>
    <row r="9" spans="1:3" ht="15.6">
      <c r="A9" s="342" t="s">
        <v>212</v>
      </c>
      <c r="B9" s="317">
        <v>284.30945280000003</v>
      </c>
      <c r="C9" s="318">
        <v>-19.907217858395576</v>
      </c>
    </row>
    <row r="10" spans="1:3" ht="13.5" customHeight="1">
      <c r="A10" s="413" t="s">
        <v>11</v>
      </c>
      <c r="B10" s="414"/>
      <c r="C10" s="415"/>
    </row>
    <row r="11" spans="1:3">
      <c r="A11" s="1" t="s">
        <v>6</v>
      </c>
      <c r="B11" s="407" t="s">
        <v>478</v>
      </c>
      <c r="C11" s="408"/>
    </row>
    <row r="12" spans="1:3">
      <c r="A12" s="1"/>
      <c r="B12" s="2" t="s">
        <v>12</v>
      </c>
      <c r="C12" s="3" t="s">
        <v>8</v>
      </c>
    </row>
    <row r="13" spans="1:3">
      <c r="A13" s="237" t="s">
        <v>447</v>
      </c>
      <c r="B13" s="238"/>
      <c r="C13" s="239"/>
    </row>
    <row r="14" spans="1:3">
      <c r="A14" s="93" t="s">
        <v>441</v>
      </c>
      <c r="B14" s="170">
        <v>53.548835999999994</v>
      </c>
      <c r="C14" s="171">
        <v>11.97999999999999</v>
      </c>
    </row>
    <row r="15" spans="1:3">
      <c r="A15" s="93" t="s">
        <v>442</v>
      </c>
      <c r="B15" s="170">
        <v>544.97019470794771</v>
      </c>
      <c r="C15" s="171">
        <v>-52.596860374205399</v>
      </c>
    </row>
    <row r="16" spans="1:3">
      <c r="A16" s="93" t="s">
        <v>443</v>
      </c>
      <c r="B16" s="170">
        <v>86.377934999999994</v>
      </c>
      <c r="C16" s="171">
        <v>-53.17</v>
      </c>
    </row>
    <row r="17" spans="1:3">
      <c r="A17" s="104" t="s">
        <v>444</v>
      </c>
      <c r="B17" s="170">
        <v>26.131350000000001</v>
      </c>
      <c r="C17" s="171">
        <v>-13.900000000000006</v>
      </c>
    </row>
    <row r="18" spans="1:3">
      <c r="A18" s="240" t="s">
        <v>448</v>
      </c>
      <c r="B18" s="170">
        <v>13244.433634752028</v>
      </c>
      <c r="C18" s="171">
        <v>-23.761196647812739</v>
      </c>
    </row>
    <row r="19" spans="1:3">
      <c r="A19" s="93" t="s">
        <v>445</v>
      </c>
      <c r="B19" s="170">
        <v>41.899635115239853</v>
      </c>
      <c r="C19" s="171">
        <v>-52.596860374205399</v>
      </c>
    </row>
    <row r="20" spans="1:3">
      <c r="A20" s="93" t="s">
        <v>446</v>
      </c>
      <c r="B20" s="170">
        <v>111.06</v>
      </c>
      <c r="C20" s="171">
        <v>-18.108442716694086</v>
      </c>
    </row>
  </sheetData>
  <mergeCells count="6">
    <mergeCell ref="B11:C11"/>
    <mergeCell ref="A1:C1"/>
    <mergeCell ref="A2:C2"/>
    <mergeCell ref="A3:A4"/>
    <mergeCell ref="B3:C3"/>
    <mergeCell ref="A10:C10"/>
  </mergeCells>
  <phoneticPr fontId="6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workbookViewId="0">
      <selection sqref="A1:C1"/>
    </sheetView>
  </sheetViews>
  <sheetFormatPr defaultRowHeight="14.4"/>
  <cols>
    <col min="1" max="3" width="17.21875" customWidth="1"/>
  </cols>
  <sheetData>
    <row r="1" spans="1:5" ht="17.399999999999999">
      <c r="A1" s="416" t="s">
        <v>108</v>
      </c>
      <c r="B1" s="416"/>
      <c r="C1" s="416"/>
    </row>
    <row r="2" spans="1:5" ht="15.6">
      <c r="A2" s="7"/>
      <c r="B2" s="8"/>
      <c r="C2" s="9"/>
    </row>
    <row r="3" spans="1:5">
      <c r="A3" s="417" t="s">
        <v>6</v>
      </c>
      <c r="B3" s="241" t="s">
        <v>451</v>
      </c>
      <c r="C3" s="242" t="s">
        <v>452</v>
      </c>
      <c r="D3" s="243" t="s">
        <v>449</v>
      </c>
      <c r="E3" s="243" t="s">
        <v>453</v>
      </c>
    </row>
    <row r="4" spans="1:5">
      <c r="A4" s="417"/>
      <c r="B4" s="10" t="s">
        <v>193</v>
      </c>
      <c r="C4" s="10" t="s">
        <v>193</v>
      </c>
    </row>
    <row r="5" spans="1:5" ht="24">
      <c r="A5" s="149" t="s">
        <v>233</v>
      </c>
      <c r="B5" s="300">
        <v>-46.9</v>
      </c>
      <c r="C5" s="294">
        <v>-45.8</v>
      </c>
    </row>
    <row r="6" spans="1:5">
      <c r="A6" s="149" t="s">
        <v>461</v>
      </c>
      <c r="B6" s="300">
        <v>-41.7</v>
      </c>
      <c r="C6" s="294">
        <v>-42</v>
      </c>
    </row>
    <row r="7" spans="1:5">
      <c r="A7" s="149" t="s">
        <v>462</v>
      </c>
      <c r="B7" s="300">
        <v>-49.7</v>
      </c>
      <c r="C7" s="294">
        <v>-47.9</v>
      </c>
    </row>
    <row r="8" spans="1:5">
      <c r="A8" s="149" t="s">
        <v>463</v>
      </c>
      <c r="B8" s="300">
        <v>-35.299999999999997</v>
      </c>
      <c r="C8" s="294">
        <v>-17.8</v>
      </c>
    </row>
    <row r="9" spans="1:5">
      <c r="A9" s="149" t="s">
        <v>234</v>
      </c>
      <c r="B9" s="300">
        <v>-73.5</v>
      </c>
      <c r="C9" s="294">
        <v>-69.400000000000006</v>
      </c>
    </row>
    <row r="10" spans="1:5">
      <c r="A10" s="149" t="s">
        <v>235</v>
      </c>
      <c r="B10" s="300">
        <v>-81</v>
      </c>
      <c r="C10" s="294">
        <v>-71.3</v>
      </c>
    </row>
    <row r="11" spans="1:5">
      <c r="A11" s="149" t="s">
        <v>236</v>
      </c>
      <c r="B11" s="300">
        <v>-45</v>
      </c>
      <c r="C11" s="294">
        <v>-46.1</v>
      </c>
    </row>
    <row r="12" spans="1:5">
      <c r="A12" s="149" t="s">
        <v>237</v>
      </c>
      <c r="B12" s="300">
        <v>-58.3</v>
      </c>
      <c r="C12" s="294">
        <v>-49.3</v>
      </c>
    </row>
    <row r="13" spans="1:5">
      <c r="A13" s="149" t="s">
        <v>238</v>
      </c>
      <c r="B13" s="300">
        <v>-50.3</v>
      </c>
      <c r="C13" s="294">
        <v>-53.5</v>
      </c>
      <c r="E13" s="138"/>
    </row>
    <row r="14" spans="1:5">
      <c r="A14" s="149" t="s">
        <v>460</v>
      </c>
      <c r="B14" s="300">
        <v>-34.6</v>
      </c>
      <c r="C14" s="294">
        <v>-25.8</v>
      </c>
    </row>
    <row r="15" spans="1:5">
      <c r="A15" s="149" t="s">
        <v>239</v>
      </c>
      <c r="B15" s="300">
        <v>-52.2</v>
      </c>
      <c r="C15" s="294">
        <v>-54.9</v>
      </c>
    </row>
    <row r="16" spans="1:5">
      <c r="A16" s="149" t="s">
        <v>464</v>
      </c>
      <c r="B16" s="300">
        <v>-36.6</v>
      </c>
      <c r="C16" s="294">
        <v>-29.7</v>
      </c>
    </row>
    <row r="17" spans="1:3">
      <c r="A17" s="149" t="s">
        <v>240</v>
      </c>
      <c r="B17" s="300">
        <v>-50</v>
      </c>
      <c r="C17" s="294">
        <v>-51.1</v>
      </c>
    </row>
    <row r="18" spans="1:3">
      <c r="A18" s="149" t="s">
        <v>241</v>
      </c>
      <c r="B18" s="300">
        <v>-54</v>
      </c>
      <c r="C18" s="294">
        <v>-57.1</v>
      </c>
    </row>
  </sheetData>
  <mergeCells count="2">
    <mergeCell ref="A1:C1"/>
    <mergeCell ref="A3:A4"/>
  </mergeCells>
  <phoneticPr fontId="6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"/>
  <sheetViews>
    <sheetView workbookViewId="0">
      <selection sqref="A1:C1"/>
    </sheetView>
  </sheetViews>
  <sheetFormatPr defaultRowHeight="14.4"/>
  <cols>
    <col min="1" max="1" width="28.109375" customWidth="1"/>
    <col min="2" max="2" width="17.44140625" customWidth="1"/>
    <col min="3" max="3" width="17.6640625" customWidth="1"/>
    <col min="5" max="5" width="9" customWidth="1"/>
  </cols>
  <sheetData>
    <row r="1" spans="1:3" ht="17.399999999999999">
      <c r="A1" s="418" t="s">
        <v>123</v>
      </c>
      <c r="B1" s="418"/>
      <c r="C1" s="418"/>
    </row>
    <row r="2" spans="1:3" ht="15.6">
      <c r="A2" s="11"/>
      <c r="B2" s="12"/>
      <c r="C2" s="13"/>
    </row>
    <row r="3" spans="1:3" ht="15.6">
      <c r="A3" s="419" t="s">
        <v>13</v>
      </c>
      <c r="B3" s="419"/>
      <c r="C3" s="419"/>
    </row>
    <row r="4" spans="1:3" ht="34.5" customHeight="1">
      <c r="A4" s="14"/>
      <c r="B4" s="346" t="s">
        <v>479</v>
      </c>
      <c r="C4" s="347" t="s">
        <v>480</v>
      </c>
    </row>
    <row r="5" spans="1:3">
      <c r="A5" s="94" t="s">
        <v>14</v>
      </c>
      <c r="B5" s="343">
        <v>-45.8</v>
      </c>
      <c r="C5" s="344"/>
    </row>
    <row r="6" spans="1:3">
      <c r="A6" s="95" t="s">
        <v>109</v>
      </c>
      <c r="B6" s="343">
        <v>-56</v>
      </c>
      <c r="C6" s="344">
        <v>10.8</v>
      </c>
    </row>
    <row r="7" spans="1:3" ht="24">
      <c r="A7" s="95" t="s">
        <v>110</v>
      </c>
      <c r="B7" s="343">
        <v>-65.2</v>
      </c>
      <c r="C7" s="344">
        <v>0.39</v>
      </c>
    </row>
    <row r="8" spans="1:3">
      <c r="A8" s="95" t="s">
        <v>111</v>
      </c>
      <c r="B8" s="343">
        <v>-18.2</v>
      </c>
      <c r="C8" s="344">
        <v>11.9</v>
      </c>
    </row>
    <row r="9" spans="1:3">
      <c r="A9" s="95" t="s">
        <v>112</v>
      </c>
      <c r="B9" s="343">
        <v>-27.8</v>
      </c>
      <c r="C9" s="344">
        <v>4.3</v>
      </c>
    </row>
    <row r="10" spans="1:3">
      <c r="A10" s="95" t="s">
        <v>113</v>
      </c>
      <c r="B10" s="343">
        <v>-45.1</v>
      </c>
      <c r="C10" s="344">
        <v>6.94</v>
      </c>
    </row>
    <row r="11" spans="1:3">
      <c r="A11" s="95" t="s">
        <v>114</v>
      </c>
      <c r="B11" s="343">
        <v>-52.3</v>
      </c>
      <c r="C11" s="344">
        <v>6.1</v>
      </c>
    </row>
    <row r="12" spans="1:3">
      <c r="A12" s="95" t="s">
        <v>115</v>
      </c>
      <c r="B12" s="343">
        <v>-61.7</v>
      </c>
      <c r="C12" s="344">
        <v>5.52</v>
      </c>
    </row>
    <row r="13" spans="1:3">
      <c r="A13" s="95" t="s">
        <v>116</v>
      </c>
      <c r="B13" s="343">
        <v>8.6999999999999993</v>
      </c>
      <c r="C13" s="344">
        <v>14.7</v>
      </c>
    </row>
    <row r="14" spans="1:3">
      <c r="A14" s="95" t="s">
        <v>117</v>
      </c>
      <c r="B14" s="343">
        <v>-48.2</v>
      </c>
      <c r="C14" s="344">
        <v>3.7</v>
      </c>
    </row>
    <row r="15" spans="1:3" ht="24">
      <c r="A15" s="95" t="s">
        <v>118</v>
      </c>
      <c r="B15" s="343">
        <v>-43.9</v>
      </c>
      <c r="C15" s="344">
        <v>3.69</v>
      </c>
    </row>
    <row r="16" spans="1:3">
      <c r="A16" s="95" t="s">
        <v>119</v>
      </c>
      <c r="B16" s="343">
        <v>-62.4</v>
      </c>
      <c r="C16" s="344">
        <v>2.61</v>
      </c>
    </row>
    <row r="17" spans="1:3">
      <c r="A17" s="95" t="s">
        <v>120</v>
      </c>
      <c r="B17" s="343">
        <v>-59.9</v>
      </c>
      <c r="C17" s="344">
        <v>2.27</v>
      </c>
    </row>
    <row r="18" spans="1:3">
      <c r="A18" s="96" t="s">
        <v>121</v>
      </c>
      <c r="B18" s="345">
        <v>-57.2</v>
      </c>
      <c r="C18" s="344">
        <v>24.2</v>
      </c>
    </row>
    <row r="19" spans="1:3">
      <c r="A19" s="96" t="s">
        <v>122</v>
      </c>
      <c r="B19" s="345">
        <v>-38.859336334638563</v>
      </c>
      <c r="C19" s="344">
        <v>33.5</v>
      </c>
    </row>
    <row r="20" spans="1:3">
      <c r="A20" s="97"/>
      <c r="B20" s="98"/>
      <c r="C20" s="99"/>
    </row>
    <row r="21" spans="1:3">
      <c r="A21" s="15"/>
      <c r="B21" s="15"/>
      <c r="C21" s="15"/>
    </row>
    <row r="22" spans="1:3">
      <c r="A22" s="16" t="s">
        <v>15</v>
      </c>
      <c r="B22" s="17"/>
      <c r="C22" s="15"/>
    </row>
    <row r="23" spans="1:3">
      <c r="A23" s="18"/>
      <c r="B23" s="162" t="str">
        <f>'4'!B3</f>
        <v>3月</v>
      </c>
      <c r="C23" s="163" t="str">
        <f>'4'!C3</f>
        <v>1-3月</v>
      </c>
    </row>
    <row r="24" spans="1:3">
      <c r="A24" s="301" t="s">
        <v>465</v>
      </c>
      <c r="B24" s="302">
        <v>1852.8</v>
      </c>
      <c r="C24" s="303">
        <v>4997.5</v>
      </c>
    </row>
    <row r="25" spans="1:3">
      <c r="A25" s="304" t="s">
        <v>466</v>
      </c>
      <c r="B25" s="302">
        <v>90</v>
      </c>
      <c r="C25" s="303">
        <v>207.2</v>
      </c>
    </row>
    <row r="26" spans="1:3">
      <c r="A26" s="301" t="s">
        <v>467</v>
      </c>
      <c r="B26" s="302">
        <v>97.8</v>
      </c>
      <c r="C26" s="303">
        <v>98.9</v>
      </c>
    </row>
    <row r="27" spans="1:3">
      <c r="A27" s="305" t="s">
        <v>468</v>
      </c>
      <c r="B27" s="302"/>
      <c r="C27" s="303"/>
    </row>
    <row r="28" spans="1:3">
      <c r="A28" s="301" t="s">
        <v>469</v>
      </c>
      <c r="B28" s="302">
        <v>-50.4</v>
      </c>
      <c r="C28" s="303">
        <v>-49.5</v>
      </c>
    </row>
    <row r="29" spans="1:3">
      <c r="A29" s="301" t="s">
        <v>470</v>
      </c>
      <c r="B29" s="302">
        <v>-33.799999999999997</v>
      </c>
      <c r="C29" s="303">
        <v>-44.7</v>
      </c>
    </row>
    <row r="30" spans="1:3">
      <c r="A30" s="301" t="s">
        <v>471</v>
      </c>
      <c r="B30" s="302" t="s">
        <v>472</v>
      </c>
      <c r="C30" s="303" t="s">
        <v>473</v>
      </c>
    </row>
    <row r="31" spans="1:3">
      <c r="A31" t="s">
        <v>16</v>
      </c>
    </row>
    <row r="33" spans="1:1">
      <c r="A33" t="s">
        <v>16</v>
      </c>
    </row>
  </sheetData>
  <mergeCells count="2">
    <mergeCell ref="A1:C1"/>
    <mergeCell ref="A3:C3"/>
  </mergeCells>
  <phoneticPr fontId="6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6"/>
  <sheetViews>
    <sheetView tabSelected="1" topLeftCell="A10" workbookViewId="0">
      <selection activeCell="A18" sqref="A18"/>
    </sheetView>
  </sheetViews>
  <sheetFormatPr defaultColWidth="9" defaultRowHeight="14.4"/>
  <cols>
    <col min="1" max="1" width="29.44140625" style="45" customWidth="1"/>
    <col min="2" max="2" width="14.109375" style="45" customWidth="1"/>
    <col min="3" max="3" width="13.6640625" style="45" customWidth="1"/>
    <col min="4" max="16384" width="9" style="45"/>
  </cols>
  <sheetData>
    <row r="1" spans="1:3" ht="17.399999999999999">
      <c r="A1" s="420" t="s">
        <v>17</v>
      </c>
      <c r="B1" s="420"/>
      <c r="C1" s="420"/>
    </row>
    <row r="2" spans="1:3" ht="15.6">
      <c r="A2" s="19"/>
      <c r="B2" s="20"/>
      <c r="C2" s="21"/>
    </row>
    <row r="3" spans="1:3" ht="36.75" customHeight="1">
      <c r="A3" s="22" t="s">
        <v>16</v>
      </c>
      <c r="B3" s="155" t="str">
        <f>'4'!C3</f>
        <v>1-3月</v>
      </c>
      <c r="C3" s="132" t="s">
        <v>178</v>
      </c>
    </row>
    <row r="4" spans="1:3" ht="24" customHeight="1">
      <c r="A4" s="348" t="s">
        <v>18</v>
      </c>
      <c r="B4" s="349">
        <v>26.7</v>
      </c>
      <c r="C4" s="350">
        <v>-50.2</v>
      </c>
    </row>
    <row r="5" spans="1:3" ht="24" customHeight="1">
      <c r="A5" s="348" t="s">
        <v>19</v>
      </c>
      <c r="B5" s="349">
        <v>374.9</v>
      </c>
      <c r="C5" s="350">
        <v>-0.4</v>
      </c>
    </row>
    <row r="6" spans="1:3" ht="24" customHeight="1">
      <c r="A6" s="348" t="s">
        <v>20</v>
      </c>
      <c r="B6" s="349">
        <v>4.7</v>
      </c>
      <c r="C6" s="350">
        <v>-60.2</v>
      </c>
    </row>
    <row r="7" spans="1:3" ht="24" customHeight="1">
      <c r="A7" s="348" t="s">
        <v>21</v>
      </c>
      <c r="B7" s="349">
        <v>169.4</v>
      </c>
      <c r="C7" s="350">
        <v>-24.5</v>
      </c>
    </row>
    <row r="8" spans="1:3" ht="24" customHeight="1">
      <c r="A8" s="348" t="s">
        <v>22</v>
      </c>
      <c r="B8" s="349">
        <v>12.9</v>
      </c>
      <c r="C8" s="350">
        <v>-34.200000000000003</v>
      </c>
    </row>
    <row r="9" spans="1:3" ht="24" customHeight="1">
      <c r="A9" s="348" t="s">
        <v>23</v>
      </c>
      <c r="B9" s="349">
        <v>107.4</v>
      </c>
      <c r="C9" s="350">
        <v>-21.2</v>
      </c>
    </row>
    <row r="10" spans="1:3" ht="24" customHeight="1">
      <c r="A10" s="348" t="s">
        <v>24</v>
      </c>
      <c r="B10" s="349">
        <v>2.7</v>
      </c>
      <c r="C10" s="350">
        <v>-40</v>
      </c>
    </row>
    <row r="11" spans="1:3" ht="24" customHeight="1">
      <c r="A11" s="348" t="s">
        <v>25</v>
      </c>
      <c r="B11" s="349">
        <v>774.3</v>
      </c>
      <c r="C11" s="350">
        <v>-64.2</v>
      </c>
    </row>
    <row r="12" spans="1:3" ht="24" customHeight="1">
      <c r="A12" s="348" t="s">
        <v>26</v>
      </c>
      <c r="B12" s="349">
        <v>2205.5</v>
      </c>
      <c r="C12" s="350">
        <v>-10.199999999999999</v>
      </c>
    </row>
    <row r="13" spans="1:3" ht="24" customHeight="1">
      <c r="A13" s="348" t="s">
        <v>27</v>
      </c>
      <c r="B13" s="349">
        <v>674.2</v>
      </c>
      <c r="C13" s="350">
        <v>-21.1</v>
      </c>
    </row>
    <row r="14" spans="1:3" ht="24" customHeight="1">
      <c r="A14" s="348" t="s">
        <v>28</v>
      </c>
      <c r="B14" s="349">
        <v>83.8</v>
      </c>
      <c r="C14" s="350">
        <v>-81.8</v>
      </c>
    </row>
    <row r="15" spans="1:3" ht="24" customHeight="1">
      <c r="A15" s="348" t="s">
        <v>29</v>
      </c>
      <c r="B15" s="349">
        <v>1144</v>
      </c>
      <c r="C15" s="350">
        <v>-62.1</v>
      </c>
    </row>
    <row r="16" spans="1:3" ht="24" customHeight="1">
      <c r="A16" s="348" t="s">
        <v>30</v>
      </c>
      <c r="B16" s="349">
        <v>22.3</v>
      </c>
      <c r="C16" s="350">
        <v>-59.8</v>
      </c>
    </row>
    <row r="17" spans="1:3" ht="24" customHeight="1">
      <c r="A17" s="351" t="s">
        <v>31</v>
      </c>
      <c r="B17" s="349">
        <v>7.4</v>
      </c>
      <c r="C17" s="350">
        <v>-69.900000000000006</v>
      </c>
    </row>
    <row r="18" spans="1:3" ht="24" customHeight="1">
      <c r="A18" s="398" t="s">
        <v>511</v>
      </c>
      <c r="B18" s="349">
        <v>1675</v>
      </c>
      <c r="C18" s="350">
        <v>-68.56</v>
      </c>
    </row>
    <row r="19" spans="1:3" ht="24" customHeight="1">
      <c r="A19" s="348" t="s">
        <v>32</v>
      </c>
      <c r="B19" s="349">
        <v>580.70000000000005</v>
      </c>
      <c r="C19" s="350">
        <v>-34.5</v>
      </c>
    </row>
    <row r="20" spans="1:3" ht="24" customHeight="1">
      <c r="A20" s="348" t="s">
        <v>33</v>
      </c>
      <c r="B20" s="349">
        <v>1004.8</v>
      </c>
      <c r="C20" s="350">
        <v>-20.9</v>
      </c>
    </row>
    <row r="21" spans="1:3" ht="24" customHeight="1">
      <c r="A21" s="351" t="s">
        <v>34</v>
      </c>
      <c r="B21" s="349">
        <v>11704.4</v>
      </c>
      <c r="C21" s="350">
        <v>-48.4</v>
      </c>
    </row>
    <row r="22" spans="1:3" ht="24" customHeight="1">
      <c r="A22" s="348" t="s">
        <v>35</v>
      </c>
      <c r="B22" s="349">
        <v>9.4</v>
      </c>
      <c r="C22" s="350">
        <v>-60.2</v>
      </c>
    </row>
    <row r="23" spans="1:3" ht="24" customHeight="1">
      <c r="A23" s="348" t="s">
        <v>36</v>
      </c>
      <c r="B23" s="349">
        <v>121.3</v>
      </c>
      <c r="C23" s="350">
        <v>-38.1</v>
      </c>
    </row>
    <row r="24" spans="1:3" ht="24" customHeight="1">
      <c r="A24" s="348" t="s">
        <v>37</v>
      </c>
      <c r="B24" s="349">
        <v>205</v>
      </c>
      <c r="C24" s="350">
        <v>-76.3</v>
      </c>
    </row>
    <row r="25" spans="1:3" ht="24" customHeight="1">
      <c r="A25" s="348" t="s">
        <v>38</v>
      </c>
      <c r="B25" s="142">
        <v>519.98</v>
      </c>
      <c r="C25" s="143">
        <v>-14.8</v>
      </c>
    </row>
    <row r="26" spans="1:3" ht="24" customHeight="1">
      <c r="A26" s="348" t="s">
        <v>124</v>
      </c>
      <c r="B26" s="142">
        <v>246.01</v>
      </c>
      <c r="C26" s="143">
        <v>6.4</v>
      </c>
    </row>
  </sheetData>
  <mergeCells count="1">
    <mergeCell ref="A1:C1"/>
  </mergeCells>
  <phoneticPr fontId="6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7"/>
  <sheetViews>
    <sheetView workbookViewId="0">
      <selection sqref="A1:C1"/>
    </sheetView>
  </sheetViews>
  <sheetFormatPr defaultRowHeight="14.4"/>
  <cols>
    <col min="1" max="1" width="23.21875" customWidth="1"/>
    <col min="2" max="2" width="21" customWidth="1"/>
    <col min="3" max="3" width="16.77734375" customWidth="1"/>
  </cols>
  <sheetData>
    <row r="1" spans="1:3" ht="18.75" customHeight="1">
      <c r="A1" s="421" t="s">
        <v>207</v>
      </c>
      <c r="B1" s="421"/>
      <c r="C1" s="421"/>
    </row>
    <row r="2" spans="1:3" ht="20.25" customHeight="1">
      <c r="A2" s="422" t="s">
        <v>180</v>
      </c>
      <c r="B2" s="423" t="str">
        <f>'4'!E3</f>
        <v>1-2月</v>
      </c>
      <c r="C2" s="424"/>
    </row>
    <row r="3" spans="1:3">
      <c r="A3" s="422"/>
      <c r="B3" s="147" t="s">
        <v>181</v>
      </c>
      <c r="C3" s="148" t="s">
        <v>182</v>
      </c>
    </row>
    <row r="4" spans="1:3">
      <c r="A4" s="392" t="s">
        <v>198</v>
      </c>
      <c r="B4" s="320">
        <v>15483</v>
      </c>
      <c r="C4" s="321">
        <v>2.8634068562317205</v>
      </c>
    </row>
    <row r="5" spans="1:3">
      <c r="A5" s="392" t="s">
        <v>199</v>
      </c>
      <c r="B5" s="320">
        <v>2691</v>
      </c>
      <c r="C5" s="321">
        <v>6.4</v>
      </c>
    </row>
    <row r="6" spans="1:3">
      <c r="A6" s="392" t="s">
        <v>200</v>
      </c>
      <c r="B6" s="322">
        <v>17.380352644836272</v>
      </c>
      <c r="C6" s="321"/>
    </row>
    <row r="7" spans="1:3">
      <c r="A7" s="165" t="s">
        <v>184</v>
      </c>
      <c r="B7" s="322">
        <v>3013.74</v>
      </c>
      <c r="C7" s="321">
        <v>-49.9</v>
      </c>
    </row>
    <row r="8" spans="1:3">
      <c r="A8" s="165" t="s">
        <v>321</v>
      </c>
      <c r="B8" s="322">
        <v>2423.86</v>
      </c>
      <c r="C8" s="321">
        <v>-51.1</v>
      </c>
    </row>
    <row r="9" spans="1:3" ht="24">
      <c r="A9" s="166" t="s">
        <v>322</v>
      </c>
      <c r="B9" s="295">
        <v>80.430000000000007</v>
      </c>
      <c r="C9" s="296"/>
    </row>
    <row r="10" spans="1:3">
      <c r="A10" s="165" t="s">
        <v>201</v>
      </c>
      <c r="B10" s="322">
        <v>34951.800000000003</v>
      </c>
      <c r="C10" s="321">
        <v>-3.7</v>
      </c>
    </row>
    <row r="11" spans="1:3">
      <c r="A11" s="165" t="s">
        <v>202</v>
      </c>
      <c r="B11" s="322">
        <v>15618.68</v>
      </c>
      <c r="C11" s="321">
        <v>-7.8</v>
      </c>
    </row>
    <row r="12" spans="1:3">
      <c r="A12" s="165" t="s">
        <v>203</v>
      </c>
      <c r="B12" s="322">
        <v>17961.740000000002</v>
      </c>
      <c r="C12" s="321">
        <v>-5.0999999999999996</v>
      </c>
    </row>
    <row r="13" spans="1:3">
      <c r="A13" s="165" t="s">
        <v>189</v>
      </c>
      <c r="B13" s="322">
        <v>105.09</v>
      </c>
      <c r="C13" s="321">
        <v>-68.400000000000006</v>
      </c>
    </row>
    <row r="14" spans="1:3">
      <c r="A14" s="165" t="s">
        <v>204</v>
      </c>
      <c r="B14" s="322">
        <v>1166.1099999999999</v>
      </c>
      <c r="C14" s="321">
        <v>-9.1999999999999993</v>
      </c>
    </row>
    <row r="15" spans="1:3">
      <c r="A15" s="165" t="s">
        <v>205</v>
      </c>
      <c r="B15" s="322">
        <v>90.01</v>
      </c>
      <c r="C15" s="321">
        <v>44.6</v>
      </c>
    </row>
    <row r="16" spans="1:3" ht="24">
      <c r="A16" s="177" t="s">
        <v>323</v>
      </c>
      <c r="B16" s="322">
        <v>3599.8</v>
      </c>
      <c r="C16" s="321">
        <v>30</v>
      </c>
    </row>
    <row r="17" spans="1:3" ht="24">
      <c r="A17" s="149" t="s">
        <v>206</v>
      </c>
      <c r="B17" s="322">
        <v>214</v>
      </c>
      <c r="C17" s="321">
        <v>-20.399999999999999</v>
      </c>
    </row>
  </sheetData>
  <mergeCells count="3">
    <mergeCell ref="A1:C1"/>
    <mergeCell ref="A2:A3"/>
    <mergeCell ref="B2:C2"/>
  </mergeCells>
  <phoneticPr fontId="6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8"/>
  <sheetViews>
    <sheetView workbookViewId="0">
      <selection sqref="A1:C1"/>
    </sheetView>
  </sheetViews>
  <sheetFormatPr defaultColWidth="9" defaultRowHeight="14.4"/>
  <cols>
    <col min="1" max="1" width="37.44140625" style="133" customWidth="1"/>
    <col min="2" max="2" width="13.109375" style="133" customWidth="1"/>
    <col min="3" max="3" width="18.21875" style="357" customWidth="1"/>
    <col min="4" max="16384" width="9" style="133"/>
  </cols>
  <sheetData>
    <row r="1" spans="1:3" ht="20.25" customHeight="1">
      <c r="A1" s="425" t="s">
        <v>440</v>
      </c>
      <c r="B1" s="425"/>
      <c r="C1" s="425"/>
    </row>
    <row r="2" spans="1:3" ht="20.25" customHeight="1">
      <c r="A2" s="426" t="s">
        <v>180</v>
      </c>
      <c r="B2" s="427" t="str">
        <f>'4'!E3</f>
        <v>1-2月</v>
      </c>
      <c r="C2" s="427"/>
    </row>
    <row r="3" spans="1:3" ht="20.25" customHeight="1">
      <c r="A3" s="426"/>
      <c r="B3" s="23" t="s">
        <v>214</v>
      </c>
      <c r="C3" s="24" t="s">
        <v>182</v>
      </c>
    </row>
    <row r="4" spans="1:3" ht="29.25" customHeight="1">
      <c r="A4" s="235" t="s">
        <v>324</v>
      </c>
      <c r="B4" s="297">
        <v>-6.9899999999999984</v>
      </c>
      <c r="C4" s="352" t="s">
        <v>481</v>
      </c>
    </row>
    <row r="5" spans="1:3" ht="20.25" customHeight="1">
      <c r="A5" s="235" t="s">
        <v>325</v>
      </c>
      <c r="B5" s="297">
        <v>28.700000000000003</v>
      </c>
      <c r="C5" s="354">
        <v>-69.776748104465042</v>
      </c>
    </row>
    <row r="6" spans="1:3" ht="20.25" customHeight="1">
      <c r="A6" s="244" t="s">
        <v>326</v>
      </c>
      <c r="B6" s="298"/>
      <c r="C6" s="355"/>
    </row>
    <row r="7" spans="1:3" ht="20.25" customHeight="1">
      <c r="A7" s="25" t="s">
        <v>327</v>
      </c>
      <c r="B7" s="299">
        <v>2.99</v>
      </c>
      <c r="C7" s="356">
        <v>-93.7</v>
      </c>
    </row>
    <row r="8" spans="1:3" ht="41.25" customHeight="1">
      <c r="A8" s="25" t="s">
        <v>328</v>
      </c>
      <c r="B8" s="299">
        <v>-0.59</v>
      </c>
      <c r="C8" s="353" t="s">
        <v>458</v>
      </c>
    </row>
    <row r="9" spans="1:3" ht="20.25" customHeight="1">
      <c r="A9" s="236" t="s">
        <v>329</v>
      </c>
      <c r="B9" s="299">
        <v>14.16</v>
      </c>
      <c r="C9" s="356">
        <v>-51.5</v>
      </c>
    </row>
    <row r="10" spans="1:3" ht="20.25" customHeight="1">
      <c r="A10" s="236" t="s">
        <v>330</v>
      </c>
      <c r="B10" s="299">
        <v>3.49</v>
      </c>
      <c r="C10" s="356">
        <v>-54</v>
      </c>
    </row>
    <row r="11" spans="1:3" ht="20.25" customHeight="1">
      <c r="A11" s="236" t="s">
        <v>331</v>
      </c>
      <c r="B11" s="299">
        <v>1.1000000000000001</v>
      </c>
      <c r="C11" s="356">
        <v>-95.4</v>
      </c>
    </row>
    <row r="12" spans="1:3" ht="20.25" customHeight="1">
      <c r="A12" s="236" t="s">
        <v>332</v>
      </c>
      <c r="B12" s="299">
        <v>11</v>
      </c>
      <c r="C12" s="356">
        <v>-53.7</v>
      </c>
    </row>
    <row r="13" spans="1:3" ht="20.25" customHeight="1">
      <c r="A13" s="236" t="s">
        <v>333</v>
      </c>
      <c r="B13" s="299">
        <v>11.76</v>
      </c>
      <c r="C13" s="356">
        <v>-63.6</v>
      </c>
    </row>
    <row r="14" spans="1:3" ht="20.25" customHeight="1">
      <c r="A14" s="236" t="s">
        <v>334</v>
      </c>
      <c r="B14" s="299">
        <v>36.97</v>
      </c>
      <c r="C14" s="356">
        <v>-9.8000000000000007</v>
      </c>
    </row>
    <row r="15" spans="1:3" ht="20.25" customHeight="1">
      <c r="A15" s="236" t="s">
        <v>335</v>
      </c>
      <c r="B15" s="299">
        <v>4.18</v>
      </c>
      <c r="C15" s="356">
        <v>-62.6</v>
      </c>
    </row>
    <row r="16" spans="1:3" ht="32.25" customHeight="1">
      <c r="A16" s="236" t="s">
        <v>336</v>
      </c>
      <c r="B16" s="299">
        <v>-16.48</v>
      </c>
      <c r="C16" s="353" t="s">
        <v>459</v>
      </c>
    </row>
    <row r="17" spans="1:3" ht="20.25" customHeight="1">
      <c r="A17" s="236" t="s">
        <v>337</v>
      </c>
      <c r="B17" s="299">
        <v>1.48</v>
      </c>
      <c r="C17" s="356">
        <v>-87.9</v>
      </c>
    </row>
    <row r="18" spans="1:3" ht="20.25" customHeight="1">
      <c r="A18" s="236" t="s">
        <v>338</v>
      </c>
      <c r="B18" s="299">
        <v>1.1599999999999999</v>
      </c>
      <c r="C18" s="356">
        <v>-81.3</v>
      </c>
    </row>
  </sheetData>
  <mergeCells count="3">
    <mergeCell ref="A1:C1"/>
    <mergeCell ref="A2:A3"/>
    <mergeCell ref="B2:C2"/>
  </mergeCells>
  <phoneticPr fontId="6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</vt:lpstr>
      <vt:lpstr>1+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</dc:creator>
  <cp:lastModifiedBy>庞韬(校对）</cp:lastModifiedBy>
  <cp:lastPrinted>2020-01-17T08:16:46Z</cp:lastPrinted>
  <dcterms:created xsi:type="dcterms:W3CDTF">2020-04-21T00:34:14Z</dcterms:created>
  <dcterms:modified xsi:type="dcterms:W3CDTF">2021-05-24T06:59:59Z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410278a6</vt:lpwstr>
  </property>
</Properties>
</file>